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2238B45E-6BA4-4B4A-B176-1F2E6507D5CD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TI" sheetId="5" r:id="rId2"/>
  </sheets>
  <definedNames>
    <definedName name="_xlnm.Print_Titles" localSheetId="0">Resumo!$A:$C,Resumo!$1:$7</definedName>
    <definedName name="_xlnm.Print_Titles" localSheetId="1">TI!$A:$E,TI!$1:$3</definedName>
  </definedNames>
  <calcPr calcId="191029"/>
  <pivotCaches>
    <pivotCache cacheId="5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Gabriel`.Empresa, `Comparativo_A- Gabriel`.`Nome Fornecedor`, `Comparativo_A- Gabriel`.Competencia, `Comparativo_A- Gabriel`.Emissao, `Comparativo_A- Gabriel`.Vencimento, `Comparativo_A- Gabriel`.Documento, `Comparativo_A- Gabriel`.Parcela, `Comparativo_A- Gabriel`.`Tipo doc`, `Comparativo_A- Gabriel`.Status, `Comparativo_A- Gabriel`.Valor, `Comparativo_A- Gabriel`.`Cod Categoria`, `Comparativo_A- Gabriel`.`Novo Categoria`, `Comparativo_A- Gabriel`.Comentario, `Comparativo_A- Gabriel`.Repsonsável, `Comparativo_A- Gabriel`.Tipo, `Comparativo_A- Gabriel`.`Código Grupo`, `Comparativo_A- Gabriel`.Grupo, `Comparativo_A- Gabriel`.Trimestre_x000d__x000a_FROM `Z:\B - Consultas\Query_Resultado.accdb`.`Comparativo_A- Gabriel` `Comparativo_A- Gabriel`"/>
  </connection>
</connections>
</file>

<file path=xl/sharedStrings.xml><?xml version="1.0" encoding="utf-8"?>
<sst xmlns="http://schemas.openxmlformats.org/spreadsheetml/2006/main" count="362" uniqueCount="155">
  <si>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</si>
  <si>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</si>
  <si>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</si>
  <si>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</si>
  <si>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</si>
  <si>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</si>
  <si>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</si>
  <si>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</si>
  <si>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</si>
  <si>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</si>
  <si>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</si>
  <si>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</si>
  <si>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</si>
  <si>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</si>
  <si>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</si>
  <si>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</si>
  <si>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</si>
  <si>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</si>
  <si>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</si>
  <si>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</si>
  <si>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</si>
  <si>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</si>
  <si>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</si>
  <si>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</si>
  <si>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</si>
  <si>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</si>
  <si>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</si>
  <si>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</si>
  <si>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</si>
  <si>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</si>
  <si>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</si>
  <si>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</si>
  <si>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</si>
  <si>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</si>
  <si>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</si>
  <si>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</si>
  <si>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</si>
  <si>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</si>
  <si>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</si>
  <si>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</si>
  <si>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</si>
  <si>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</si>
  <si>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</si>
  <si>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</si>
  <si>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</si>
  <si>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</si>
  <si>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</si>
  <si>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Tecnologia da Informação</t>
  </si>
  <si>
    <t>FORMAÇÃO E TREINAMENTO</t>
  </si>
  <si>
    <t>TELEFONIA E INTERNET</t>
  </si>
  <si>
    <t>ALUGUEL DE EQUIPAMENTOS</t>
  </si>
  <si>
    <t>MATERIAL DE INFORMÁTICA</t>
  </si>
  <si>
    <t>WPC</t>
  </si>
  <si>
    <t>SOFTWARE</t>
  </si>
  <si>
    <t>COMPUTADORES E PERIFÉRICOS</t>
  </si>
  <si>
    <t>ESTATER TECNOLOGIA E SERVICOS EIRELI</t>
  </si>
  <si>
    <t>'10641</t>
  </si>
  <si>
    <t>DELL COMPUTADORES DO BRASIL LTDA</t>
  </si>
  <si>
    <t>10 | 12</t>
  </si>
  <si>
    <t>'6413192</t>
  </si>
  <si>
    <t>'6413848</t>
  </si>
  <si>
    <t>4 | 10</t>
  </si>
  <si>
    <t>'1034171</t>
  </si>
  <si>
    <t>JIVE TELECOMUNICACOES DO BRASIL LTDA.</t>
  </si>
  <si>
    <t>'509697</t>
  </si>
  <si>
    <t>TIM S A</t>
  </si>
  <si>
    <t>'5374452317</t>
  </si>
  <si>
    <t>TOP NET BRASIL SERVICOS DE TELECOMUNICACOES LTDA</t>
  </si>
  <si>
    <t>'2582</t>
  </si>
  <si>
    <t>'2583</t>
  </si>
  <si>
    <t>'2584</t>
  </si>
  <si>
    <t>AOVS SISTEMAS DE INFORMATICA S.A.</t>
  </si>
  <si>
    <t>'618646/773843</t>
  </si>
  <si>
    <t>ITANET CONECTA LTDA</t>
  </si>
  <si>
    <t>'1.348.198</t>
  </si>
  <si>
    <t>TELEFONICA BRASIL S.A.</t>
  </si>
  <si>
    <t>'1039355</t>
  </si>
  <si>
    <t>C3SMART SOLUCOES TECNOLOGICAS LTDA</t>
  </si>
  <si>
    <t>'000.011.511</t>
  </si>
  <si>
    <t>MERCADOLIVRE.COM ATIVIDADES DE INTERNET LTDA</t>
  </si>
  <si>
    <t>'108368</t>
  </si>
  <si>
    <t>'71198</t>
  </si>
  <si>
    <t>'2568</t>
  </si>
  <si>
    <t>'26403</t>
  </si>
  <si>
    <t>'56715</t>
  </si>
  <si>
    <t>ADOBE SYSTEMS BRASIL LTDA.</t>
  </si>
  <si>
    <t>'1039709</t>
  </si>
  <si>
    <t>DROPBOX BH LTDA</t>
  </si>
  <si>
    <t>'1039731</t>
  </si>
  <si>
    <t>MICROSOFT INFORMATICA LTDA</t>
  </si>
  <si>
    <t>Orçamento inicial para 2025</t>
  </si>
  <si>
    <t>(Informar as categorias e os meses para as reduções)</t>
  </si>
  <si>
    <t>Novo Orçamento para 2025</t>
  </si>
  <si>
    <t>'1040034</t>
  </si>
  <si>
    <t>RSM TONER E IMPRESSORAS</t>
  </si>
  <si>
    <t>'0-35</t>
  </si>
  <si>
    <t>'0214415</t>
  </si>
  <si>
    <t>'66258/6568</t>
  </si>
  <si>
    <t>'125301</t>
  </si>
  <si>
    <t>'3156/498334/498332</t>
  </si>
  <si>
    <t>'289.510</t>
  </si>
  <si>
    <t>'289.512</t>
  </si>
  <si>
    <t>'0</t>
  </si>
  <si>
    <t>'23599/1024483</t>
  </si>
  <si>
    <t>EKO TRANSPORTES E RECOLHIMENTO DE RESIDUOS LTDA</t>
  </si>
  <si>
    <t>1 | 2</t>
  </si>
  <si>
    <t>'1040002</t>
  </si>
  <si>
    <t>2 | 2</t>
  </si>
  <si>
    <t>11 | 12</t>
  </si>
  <si>
    <t>1 | 10</t>
  </si>
  <si>
    <t>'7295863</t>
  </si>
  <si>
    <t>5 | 10</t>
  </si>
  <si>
    <t>SAMSUNG ELETRONICA DA AMAZONIA LTDA</t>
  </si>
  <si>
    <t>'3394323</t>
  </si>
  <si>
    <t>Atual</t>
  </si>
  <si>
    <t>Redução</t>
  </si>
  <si>
    <t>CLARO</t>
  </si>
  <si>
    <t>'0050180563</t>
  </si>
  <si>
    <t>'521924</t>
  </si>
  <si>
    <t>'1040097</t>
  </si>
  <si>
    <t>'2815</t>
  </si>
  <si>
    <t>'2816</t>
  </si>
  <si>
    <t>'2814</t>
  </si>
  <si>
    <t>MAR FRAN TELECOMUNICACOES LTDA</t>
  </si>
  <si>
    <t>'1396</t>
  </si>
  <si>
    <t>'289366</t>
  </si>
  <si>
    <t>'372/777/470/463</t>
  </si>
  <si>
    <t>WPC SISTEMA INTEGRADO LTDA</t>
  </si>
  <si>
    <t>'2264</t>
  </si>
  <si>
    <t>AMAZON AWS SERVICOS BRASIL LTDA</t>
  </si>
  <si>
    <t>1 | 3</t>
  </si>
  <si>
    <t>'1040206</t>
  </si>
  <si>
    <t>2 | 3</t>
  </si>
  <si>
    <t>3 | 3</t>
  </si>
  <si>
    <t>'1040525</t>
  </si>
  <si>
    <t>'10995</t>
  </si>
  <si>
    <t>FLEXA CLOUD BRASIL LTDA</t>
  </si>
  <si>
    <t>'3605</t>
  </si>
  <si>
    <t>MDM SOLUCOES LTDA</t>
  </si>
  <si>
    <t>'64876</t>
  </si>
  <si>
    <t>1 | 6</t>
  </si>
  <si>
    <t>'1040520</t>
  </si>
  <si>
    <t>2 | 6</t>
  </si>
  <si>
    <t>3 | 6</t>
  </si>
  <si>
    <t>4 | 6</t>
  </si>
  <si>
    <t>5 | 6</t>
  </si>
  <si>
    <t>6 | 6</t>
  </si>
  <si>
    <t>12 | 12</t>
  </si>
  <si>
    <t>2 | 10</t>
  </si>
  <si>
    <t>3 | 10</t>
  </si>
  <si>
    <t>6 | 10</t>
  </si>
  <si>
    <t>7 | 10</t>
  </si>
  <si>
    <t>8 | 10</t>
  </si>
  <si>
    <t>9 | 10</t>
  </si>
  <si>
    <t>10 |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</si>
</sst>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22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0.498098611111" backgroundQuery="1" missingItemsLimit="0" createdVersion="8" refreshedVersion="8" minRefreshableVersion="3" recordCount="1909" xr:uid="{D4983AA1-0565-4A33-9AAA-359611A90B40}">
  <cacheSource type="external" connectionId="1"/>
  <cacheFields count="18">
    <cacheField name="Empresa" numFmtId="0" sqlType="-9">
      <sharedItems count="5">
        <s v="CLEAN AMBIENTAL"/>
        <s v="EDÃ‰SIO"/>
        <s v="EKO TRANSPORTES E RECOLHIMENTO DE RESÃDUOS LTDA"/>
        <s v="EKO TRANSPORTES E RECOLHIMENTO DE RESÍDUOS LTDA"/>
        <s v="KIOTO AMBIENTAL LTDA"/>
      </sharedItems>
    </cacheField>
    <cacheField name="Nome Fornecedor" numFmtId="0" sqlType="-9">
      <sharedItems containsBlank="1" count="46">
        <m/>
        <s v="&quot;-&quot;"/>
        <s v="BANCO ITAUCARD S.A."/>
        <s v="MICROSOFT INFORMATICA LTDA"/>
        <s v="NUCLEO DE INFORMACAO E COORDENACAO DO PONTO BR - NIC .BR"/>
        <s v="Reclassificação Tipo de Negócio"/>
        <s v="TELEFONICA BRASIL S.A."/>
        <s v="EDESIO S R SANTOS SERVICOS DE TRANSPORTES E ESCRITORIO - EIRELI"/>
        <s v="ABCD EMPREENDIMENTOS FINANCEIROS LTDA"/>
        <s v="ADOBE SYSTEMS BRASIL LTDA."/>
        <s v="AMAZON AWS SERVICOS BRASIL LTDA"/>
        <s v="AMERICANAS S.A."/>
        <s v="AOVS SISTEMAS DE INFORMATICA S.A."/>
        <s v="APPLE INC."/>
        <s v="CLARO"/>
        <s v="CSP - CONSULTORIA &amp; SISTEMAS LTDA."/>
        <s v="DELL COMPUTADORES DO BRASIL LTDA"/>
        <s v="DIEGO GUTERRES DA SILVA 10235089745"/>
        <s v="DROPBOX BH LTDA"/>
        <s v="EKO TRANSPORTES E RECOLHIMENTO DE RESÃDUOS LTDA"/>
        <s v="EKO TRANSPORTES E RECOLHIMENTO DE RESIDUOS LTDA"/>
        <s v="ESTATER TECNOLOGIA E SERVICOS EIRELI"/>
        <s v="F5 SOFTWARE LTDA"/>
        <s v="FLEXA CLOUD BRASIL LTDA"/>
        <s v="HOSTGATOR COM. LLC"/>
        <s v="HOTELARIA ACCOR BRASIL S/A"/>
        <s v="ITANET CONECTA LTDA"/>
        <s v="JIVE TELECOMUNICACOES DO BRASIL LTDA."/>
        <s v="KABUM COMERCIO ELETRONICO S.A."/>
        <s v="MAGAZINE LUIZA S/A"/>
        <s v="MAR FRAN TELECOMUNICACOES LTDA"/>
        <s v="MDM SOLUCOES LTDA"/>
        <s v="MERCADOLIVRE.COM ATIVIDADES DE INTERNET LTDA"/>
        <s v="POSTO CABANA LTDA"/>
        <s v="PPRO BRASIL LTDA"/>
        <s v="RSM TONER E IMPRESSORAS"/>
        <s v="SAMSUNG ELETRONICA DA AMAZONIA LTDA"/>
        <s v="STARLINK BRAZIL SERVICOS DE INTERNET LTDA."/>
        <s v="TOP NET BRASIL SERVICOS DE TELECOMUNICACOES LTDA"/>
        <s v="UBER DO BRASIL TECNOLOGIA LTDA."/>
        <s v="WORDFENCE.COM"/>
        <s v="WPC SISTEMA INTEGRADO LTDA"/>
        <s v=" ORÇAMENTO"/>
        <s v="C3SMART SOLUCOES TECNOLOGICAS LTDA"/>
        <s v="OI S.A. - EM RECUPERACAO JUDICIAL"/>
        <s v="TIM S A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5-01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3-03-10T00:00:00" maxDate="2025-12-02T00:00:00"/>
    </cacheField>
    <cacheField name="Vencimento" numFmtId="0" sqlType="11">
      <sharedItems containsNonDate="0" containsDate="1" containsString="0" containsBlank="1" minDate="2024-01-01T00:00:00" maxDate="2025-12-16T00:00:00"/>
    </cacheField>
    <cacheField name="Documento" numFmtId="0" sqlType="-9">
      <sharedItems containsBlank="1" count="573">
        <m/>
        <s v="'1034225"/>
        <s v="'1021815"/>
        <s v="'1029413"/>
        <s v="'1025575"/>
        <s v="'032925846925012024"/>
        <s v="'036449872025012024"/>
        <s v="'04468716051702"/>
        <s v="'032925846925022024"/>
        <s v="'036449872025022024"/>
        <s v="' 04468716051703"/>
        <s v="'1023868"/>
        <s v="'1023869"/>
        <s v="'1024097"/>
        <s v="'1025223"/>
        <s v="'1025939"/>
        <s v="'1025940"/>
        <s v="'1027042"/>
        <s v="'1025868"/>
        <s v="'1027145"/>
        <s v="'1027460"/>
        <s v="'1028377"/>
        <s v="'1028379"/>
        <s v="'1028886"/>
        <s v="'1029768"/>
        <s v="'1029769"/>
        <s v="'1030515"/>
        <s v="'1031344"/>
        <s v="'1031345"/>
        <s v="'1031951"/>
        <s v="'1032822"/>
        <s v="'1032823"/>
        <s v="'1033708"/>
        <s v="'1034624"/>
        <s v="'1034625"/>
        <s v="'1035935"/>
        <s v="'1036356"/>
        <s v="'1037193"/>
        <s v="'1038239"/>
        <s v="'1038657"/>
        <s v="'1040034"/>
        <s v="'1040097"/>
        <s v="'1030957"/>
        <s v="' 001.198.112"/>
        <s v="'1272222"/>
        <s v="'1022715"/>
        <s v="'1023073"/>
        <s v="'1024764"/>
        <s v="'1026053"/>
        <s v="'1027163"/>
        <s v="'1028482"/>
        <s v="'1030106"/>
        <s v="'1031672"/>
        <s v="'1033953"/>
        <s v="'1037386"/>
        <s v="'1038827"/>
        <s v="'1039709"/>
        <s v="'1021784"/>
        <s v="'1021785"/>
        <s v="'1022645"/>
        <s v="'1023536"/>
        <s v="'1023535"/>
        <s v="'1024822"/>
        <s v="'1024823"/>
        <s v="'1026309"/>
        <s v="'1026310"/>
        <s v="'1029089"/>
        <s v="'1029090"/>
        <s v="'1030795"/>
        <s v="'1030796"/>
        <s v="'1031678"/>
        <s v="'057150345922"/>
        <s v="'1033970"/>
        <s v="'1035463"/>
        <s v="'1037388"/>
        <s v="'1038786"/>
        <s v="'1040206"/>
        <s v="'089159"/>
        <s v="'1021929"/>
        <s v="'473435"/>
        <s v="'636229"/>
        <s v="'483157"/>
        <s v="'645038"/>
        <s v="'1023941"/>
        <s v="'1025375"/>
        <s v="'676050"/>
        <s v="'687322"/>
        <s v="'656566"/>
        <s v="'707521"/>
        <s v="'559910-719364"/>
        <s v="'571368-729220"/>
        <s v="'580974-738958"/>
        <s v="'762570-606599"/>
        <s v="'618646/773843"/>
        <s v="'1029314"/>
        <s v="'0035857360"/>
        <s v="'1023416"/>
        <s v="'1024853"/>
        <s v="'1026329"/>
        <s v="'1027726"/>
        <s v="'1029267"/>
        <s v="'42974921"/>
        <s v="'44154294"/>
        <s v="'66739586"/>
        <s v="'1035829"/>
        <s v="'038/066739586"/>
        <s v="'0048970936"/>
        <s v="'0050180563"/>
        <s v="'1029592"/>
        <s v="'8634"/>
        <s v="'8750"/>
        <s v="'8817"/>
        <s v="'006034264"/>
        <s v="'006089169"/>
        <s v="'1023696"/>
        <s v="'6413192"/>
        <s v="'6413848"/>
        <s v="'6669139"/>
        <s v="'6831809"/>
        <s v="'1034171"/>
        <s v="'7295863"/>
        <s v="'1026467"/>
        <s v="'1029310"/>
        <s v="'1029311"/>
        <s v="'1029396"/>
        <s v="'1030193"/>
        <s v="'1031469"/>
        <s v="'1033283"/>
        <s v="'1033286"/>
        <s v="'1034753"/>
        <s v="'1037394"/>
        <s v="'1037987"/>
        <s v="'1039731"/>
        <s v="'1024963"/>
        <s v="'1023550"/>
        <s v="'1026658"/>
        <s v="'1026307"/>
        <s v="'1025961"/>
        <s v="'1028025"/>
        <s v="'1028257"/>
        <s v="'1027802"/>
        <s v="'1027806"/>
        <s v="'1027807"/>
        <s v="'1027808"/>
        <s v="'1028003"/>
        <s v="'1028004"/>
        <s v="'1028005"/>
        <s v="'1028006"/>
        <s v="'1028008"/>
        <s v="'8603"/>
        <s v="'1028002"/>
        <s v="'1028011"/>
        <s v="'1028028"/>
        <s v="'1027989"/>
        <s v="'1028000"/>
        <s v="'1028001"/>
        <s v="'1027988"/>
        <s v="'120930"/>
        <s v="'405062"/>
        <s v="'1028523"/>
        <s v="'1028617"/>
        <s v="'1030255"/>
        <s v="'1029527"/>
        <s v="'1030098"/>
        <s v="'1031058"/>
        <s v="'1031642"/>
        <s v="'1031644"/>
        <s v="'1032332"/>
        <s v="'1032333"/>
        <s v="'1034113"/>
        <s v="'1033962"/>
        <s v="'1033423"/>
        <s v="'1035516"/>
        <s v="'1035687"/>
        <s v="'1035133"/>
        <s v="'1035612"/>
        <s v="'1037501"/>
        <s v="'1037475"/>
        <s v="'1037389"/>
        <s v="'1037483"/>
        <s v="'1037490"/>
        <s v="'1038788"/>
        <s v="'1038719"/>
        <s v="'1038824"/>
        <s v="'1040002"/>
        <s v="'1040525"/>
        <s v="'27042"/>
        <s v="'27682"/>
        <s v="'28300"/>
        <s v="'1024590"/>
        <s v="'8133"/>
        <s v="'8426"/>
        <s v="'8719"/>
        <s v="'8726"/>
        <s v="'9006"/>
        <s v="'9294"/>
        <s v="'9626"/>
        <s v="'9950"/>
        <s v="'10287"/>
        <s v="'10286"/>
        <s v="'3661"/>
        <s v="'10641"/>
        <s v="'10995"/>
        <s v="'1029312"/>
        <s v="'2867"/>
        <s v="'2924"/>
        <s v="'2987"/>
        <s v="'3036"/>
        <s v="'3089"/>
        <s v="'3145"/>
        <s v="'3197"/>
        <s v="'3262"/>
        <s v="'1032196"/>
        <s v="'3377"/>
        <s v="'3433"/>
        <s v="'3488"/>
        <s v="'3560"/>
        <s v="'3605"/>
        <s v="'1029086"/>
        <s v="'1030094"/>
        <s v="'1032434"/>
        <s v="'1032340"/>
        <s v="'1038961"/>
        <s v="'61800"/>
        <s v="'679.708"/>
        <s v="'687.556"/>
        <s v="'696.411"/>
        <s v="'1.183.586"/>
        <s v="'1.216.311"/>
        <s v="'1232751"/>
        <s v="'1254382"/>
        <s v="'1293311"/>
        <s v="'1310186"/>
        <s v="'1038201"/>
        <s v="'1.348.198"/>
        <s v="'392119"/>
        <s v="'1022603"/>
        <s v="'79539"/>
        <s v="'88022"/>
        <s v="'7102868577"/>
        <s v="'1027637"/>
        <s v="'117074"/>
        <s v="'453875"/>
        <s v="'470417"/>
        <s v="'480536"/>
        <s v="'492311"/>
        <s v="'497214"/>
        <s v="'509697"/>
        <s v="'521924"/>
        <s v="'17206196-Juros"/>
        <s v="'685086"/>
        <s v="'1298"/>
        <s v="'1308"/>
        <s v="'1315"/>
        <s v="'1323"/>
        <s v="'1332"/>
        <s v="'1341"/>
        <s v="'1351"/>
        <s v="'1362"/>
        <s v="'1368"/>
        <s v="'1378"/>
        <s v="'1384"/>
        <s v="'1387"/>
        <s v="'1396"/>
        <s v="'50626"/>
        <s v="'51728"/>
        <s v="'52817"/>
        <s v="'53892"/>
        <s v="'55028"/>
        <s v="'56174"/>
        <s v="'57350"/>
        <s v="'58562"/>
        <s v="'59750"/>
        <s v="'60993"/>
        <s v="'62201"/>
        <s v="'63482"/>
        <s v="'64876"/>
        <s v="'1022037"/>
        <s v="'000.014.697"/>
        <s v="'000.016.887"/>
        <s v="'000.001.314"/>
        <s v="'000.027.248"/>
        <s v="'000.043.902"/>
        <s v="'000011770"/>
        <s v="'000.533"/>
        <s v="'000.534"/>
        <s v="'000.535"/>
        <s v="'1022742"/>
        <s v="'000.065.503"/>
        <s v="'000.254.616"/>
        <s v="'000.000.366"/>
        <s v="'000.039.523"/>
        <s v="'000.039.527"/>
        <s v="'000.526.403"/>
        <s v="'000044564"/>
        <s v="'000011770-Juros"/>
        <s v="'000.004.387"/>
        <s v="'000.021.673"/>
        <s v="'000.002.641"/>
        <s v="'000.082.826"/>
        <s v="'015.605"/>
        <s v="'023.069"/>
        <s v="'019.458.610"/>
        <s v="'000.067.052"/>
        <s v="'000.005.642"/>
        <s v="'000.097.966"/>
        <s v="'000.098.046"/>
        <s v="'000.133.291"/>
        <s v="'000.326.063"/>
        <s v="'000.015.596"/>
        <s v="'000.505.548 / 000.505.550"/>
        <s v="'01343"/>
        <s v="'000.002.977"/>
        <s v="'000.080.344"/>
        <s v="'000.130.444"/>
        <s v="'000.344.157"/>
        <s v="'000.503.243"/>
        <s v="'332729"/>
        <s v="'000.003.837"/>
        <s v="'000.021.211"/>
        <s v="'000.002.623/000.002.625"/>
        <s v="'021.023.980"/>
        <s v="'000.135.707"/>
        <s v="'000.144.871"/>
        <s v="'025.781"/>
        <s v="'14859-634953"/>
        <s v="'1511-95931-13672"/>
        <s v="'279320-243603"/>
        <s v="'283749-283933"/>
        <s v="'25064"/>
        <s v="'20040"/>
        <s v="'26772"/>
        <s v="'56166"/>
        <s v="'022.306.070"/>
        <s v="'056925"/>
        <s v="'28327"/>
        <s v="'44919"/>
        <s v="'64185"/>
        <s v="'1027439"/>
        <s v="'26614-564967"/>
        <s v="'34796"/>
        <s v="'1026521"/>
        <s v="'10785/27430"/>
        <s v="'16168/961119/290103"/>
        <s v="'23187-525857"/>
        <s v="'9058-594968"/>
        <s v="'41759"/>
        <s v="'2177-26257-144338-139"/>
        <s v="'1030388"/>
        <s v="'62421/11286"/>
        <s v="'311823"/>
        <s v="'244-198-629"/>
        <s v="'31045"/>
        <s v="'755809"/>
        <s v="'171832-2620-26582"/>
        <s v="'30980-55041"/>
        <s v="'54686"/>
        <s v="'36088-8169-2190-6293-6960"/>
        <s v="'298866-115363-103707-298862"/>
        <s v="'19123"/>
        <s v="'82551"/>
        <s v="'1039069"/>
        <s v="'343655-174949-021"/>
        <s v="'62189"/>
        <s v="'132446"/>
        <s v="'222895/222897"/>
        <s v="'196068"/>
        <s v="'402931-22098-288248"/>
        <s v="'711-054"/>
        <s v="'387690"/>
        <s v="'242573"/>
        <s v="'665/969/010/190"/>
        <s v="'483191"/>
        <s v="'683"/>
        <s v="'72697"/>
        <s v="'20763/6405"/>
        <s v="'6124"/>
        <s v="'214415"/>
        <s v="'66258-6568"/>
        <s v="'0214415"/>
        <s v="'66258/6568"/>
        <s v="'125301"/>
        <s v="'3156/498334/498332"/>
        <s v="'108368"/>
        <s v="'289.510"/>
        <s v="'289.512"/>
        <s v="'289366"/>
        <s v="'372/777/470/463"/>
        <s v="'71198"/>
        <s v="'0"/>
        <s v="'2568"/>
        <s v="'26403"/>
        <s v="'56715"/>
        <s v="'23599/1024483"/>
        <s v="'1021874"/>
        <s v="'1022369"/>
        <s v="'1022417"/>
        <s v="'1022650"/>
        <s v="'1024498"/>
        <s v="'1024515"/>
        <s v="'1024824"/>
        <s v="'1026305"/>
        <s v="'1025533"/>
        <s v="'1025708"/>
        <s v="'1026059"/>
        <s v="'1028026"/>
        <s v="'1028101"/>
        <s v="'1027626"/>
        <s v="'1028012"/>
        <s v="'1029212"/>
        <s v="'1028616"/>
        <s v="'1029088"/>
        <s v="'1029069"/>
        <s v="'1030950"/>
        <s v="'1030095"/>
        <s v="'1030803"/>
        <s v="'1030805"/>
        <s v="'1031673"/>
        <s v="'1031468"/>
        <s v="'1032338"/>
        <s v="'1031641"/>
        <s v="'1031674"/>
        <s v="'1033963"/>
        <s v="'1034031"/>
        <s v="'1034034"/>
        <s v="'1033289"/>
        <s v="'1034929"/>
        <s v="'1034930"/>
        <s v="'1035460"/>
        <s v="'1035620"/>
        <s v="'1035609"/>
        <s v="'1037990"/>
        <s v="'1037392"/>
        <s v="'1038728"/>
        <s v="'1038782"/>
        <s v="'1038818"/>
        <s v="'1040520"/>
        <s v="'1024056"/>
        <s v="'832473"/>
        <s v="'1022368"/>
        <s v="'00023"/>
        <s v="'00024"/>
        <s v="'1024127"/>
        <s v="'1025676"/>
        <s v="'1027043"/>
        <s v="'1028605"/>
        <s v="'1030162"/>
        <s v="'1031871"/>
        <s v="'1033448"/>
        <s v="'1035151"/>
        <s v="'748"/>
        <s v="'1036863"/>
        <s v="'034"/>
        <s v="'0-35"/>
        <s v="'002264005"/>
        <s v="'2928751"/>
        <s v="'2027815"/>
        <s v="'003330225"/>
        <s v="'3394323"/>
        <s v="'1409443-97621-11"/>
        <s v="'1024715"/>
        <s v="'1024716"/>
        <s v="'2400237187 "/>
        <s v="'13599804745"/>
        <s v="'1905747-36181-13"/>
        <s v="'2147682-36839-20"/>
        <s v="'2407998-89872-34"/>
        <s v="'1032820"/>
        <s v="'1034112"/>
        <s v="'1035517"/>
        <s v="'1037505"/>
        <s v="'1038725"/>
        <s v="'1025224"/>
        <s v="'1026700"/>
        <s v="'1028375"/>
        <s v="'1029767"/>
        <s v="'1031946"/>
        <s v="'1033438"/>
        <s v="'1035170"/>
        <s v="'0450615828"/>
        <s v="'1039354"/>
        <s v="'1039355"/>
        <s v="'107"/>
        <s v="'108"/>
        <s v="'289"/>
        <s v="'290"/>
        <s v="'487"/>
        <s v="'488"/>
        <s v="'680"/>
        <s v="'1025936"/>
        <s v="'1025937"/>
        <s v="'1106"/>
        <s v="'1107"/>
        <s v="'1028882"/>
        <s v="'1291"/>
        <s v="'1490"/>
        <s v="'1491"/>
        <s v="'1030410"/>
        <s v="'1702"/>
        <s v="'1703"/>
        <s v="'1704"/>
        <s v="'1925"/>
        <s v="'1926"/>
        <s v="'1927"/>
        <s v="'2135"/>
        <s v="'2149"/>
        <s v="'2148"/>
        <s v="'2356"/>
        <s v="'2362"/>
        <s v="'2368"/>
        <s v="'2582"/>
        <s v="'2583"/>
        <s v="'2584"/>
        <s v="'2815"/>
        <s v="'2816"/>
        <s v="'2814"/>
        <s v="'1028009"/>
        <s v="'1028010"/>
        <s v="'1027999"/>
        <s v="'1025951"/>
        <s v="'2027"/>
        <s v="'2048"/>
        <s v="'2068"/>
        <s v="'2086"/>
        <s v="'2105"/>
        <s v="'2491"/>
        <s v="'14292"/>
        <s v="'2163"/>
        <s v="'2183"/>
        <s v="'14295"/>
        <s v="'2223"/>
        <s v="'2239"/>
        <s v="'2264"/>
        <s v="Orçamento"/>
        <s v="'8492"/>
        <s v="'9001"/>
        <s v="'9255"/>
        <s v="'1027020"/>
        <s v="'1027292"/>
        <s v="'2379"/>
        <s v="'2780"/>
        <s v="'1032794"/>
        <s v="'1034409"/>
        <s v="'11034"/>
        <s v="'11293"/>
        <s v="'000.011.511"/>
        <s v="'1023556"/>
        <s v="'266507367"/>
        <s v="'5112419080"/>
        <s v="'1023498"/>
        <s v="'1023499"/>
        <s v="'1024719"/>
        <s v="'1026295"/>
        <s v="'1027282"/>
        <s v="'1029269"/>
        <s v="'5264538949"/>
        <s v="'5282428810"/>
        <s v="'5304765083"/>
        <s v="'5327961730"/>
        <s v="'5349324624"/>
        <s v="'5374452317"/>
        <s v="'2024"/>
        <s v="'2045"/>
        <s v="'2065"/>
        <s v="'2083"/>
        <s v="'2102"/>
        <s v="'14219"/>
        <s v="'14220"/>
        <s v="'2160"/>
        <s v="'2180"/>
        <s v="'2200"/>
        <s v="'2220"/>
        <s v="'2240"/>
      </sharedItems>
    </cacheField>
    <cacheField name="Parcela" numFmtId="0" sqlType="-9">
      <sharedItems containsBlank="1" count="64">
        <m/>
        <s v="1 | 1"/>
        <s v="1 | 3"/>
        <s v="2 | 3"/>
        <s v="3 | 3"/>
        <s v="1 | 8"/>
        <s v="2 | 8"/>
        <s v="3 | 8"/>
        <s v="4 | 8"/>
        <s v="5 | 8"/>
        <s v="6 | 8"/>
        <s v="7 | 8"/>
        <s v="8 | 8"/>
        <s v="1 | 12"/>
        <s v="2 | 12"/>
        <s v="3 | 12"/>
        <s v="4 | 12"/>
        <s v="5 | 12"/>
        <s v="6 | 12"/>
        <s v="7 | 12"/>
        <s v="8 | 12"/>
        <s v="9 | 12"/>
        <s v="10 | 12"/>
        <s v="11 | 12"/>
        <s v="12 | 12"/>
        <s v="1 | 11"/>
        <s v="2 | 11"/>
        <s v="3 | 11"/>
        <s v="4 | 11"/>
        <s v="5 | 11"/>
        <s v="6 | 11"/>
        <s v="7 | 11"/>
        <s v="8 | 11"/>
        <s v="9 | 11"/>
        <s v="10 | 11"/>
        <s v="11 | 11"/>
        <s v="1 | 5"/>
        <s v="2 | 5"/>
        <s v="1 | 4"/>
        <s v="3 | 5"/>
        <s v="2 | 4"/>
        <s v="4 | 5"/>
        <s v="3 | 4"/>
        <s v="1 | 10"/>
        <s v="5 | 5"/>
        <s v="4 | 4"/>
        <s v="2 | 10"/>
        <s v="3 | 10"/>
        <s v="4 | 10"/>
        <s v="5 | 10"/>
        <s v="6 | 10"/>
        <s v="7 | 10"/>
        <s v="8 | 10"/>
        <s v="9 | 10"/>
        <s v="10 | 10"/>
        <s v="1 | 6"/>
        <s v="2 | 6"/>
        <s v="3 | 6"/>
        <s v="4 | 6"/>
        <s v="5 | 6"/>
        <s v="6 | 6"/>
        <s v="1 | 2"/>
        <s v="2 | 2"/>
        <s v="2 | 1"/>
      </sharedItems>
    </cacheField>
    <cacheField name="Tipo doc" numFmtId="0" sqlType="-9">
      <sharedItems count="9">
        <s v="Manual"/>
        <s v="CONTRATO "/>
        <s v="AP"/>
        <s v="FATURA"/>
        <s v="NOTA FISCAL"/>
        <s v="NFS"/>
        <s v="NFs (FORA)"/>
        <s v="ADIANTAMENTO"/>
        <s v="Receitas"/>
      </sharedItems>
    </cacheField>
    <cacheField name="Status" numFmtId="0" sqlType="-9">
      <sharedItems count="3">
        <s v="Conciliado"/>
        <s v="Em aberto"/>
        <s v="Baixado"/>
      </sharedItems>
    </cacheField>
    <cacheField name="Valor" numFmtId="0" sqlType="8">
      <sharedItems containsSemiMixedTypes="0" containsString="0" containsNumber="1" minValue="-24240.01" maxValue="22000"/>
    </cacheField>
    <cacheField name="Cod Categoria" numFmtId="0" sqlType="8">
      <sharedItems containsSemiMixedTypes="0" containsString="0" containsNumber="1" containsInteger="1" minValue="301306" maxValue="506101" count="11">
        <n v="504102"/>
        <n v="303416"/>
        <n v="303406"/>
        <n v="302404"/>
        <n v="303403"/>
        <n v="301306"/>
        <n v="506101"/>
        <n v="303405"/>
        <n v="303201"/>
        <n v="303107"/>
        <n v="303106"/>
      </sharedItems>
    </cacheField>
    <cacheField name="Novo Categoria" numFmtId="0" sqlType="-9">
      <sharedItems count="10">
        <s v="COMPUTADORES E PERIFÉRICOS"/>
        <s v="OUTRAS DESPESAS ADMINISTRATIVAS"/>
        <s v="SOFTWARE"/>
        <s v="TELEFONIA E INTERNET"/>
        <s v="MATERIAL DE INFORMÁTICA"/>
        <s v="FORMAÇÃO E TREINAMENTO"/>
        <s v="AQUISIÇÃO MÁQUINAS E EQUIPAMENTOS"/>
        <s v="WPC"/>
        <s v="JUROS E MULTAS"/>
        <s v="ALUGUEL DE EQUIPAMENTOS"/>
      </sharedItems>
    </cacheField>
    <cacheField name="Comentario" numFmtId="0" sqlType="-9">
      <sharedItems containsBlank="1"/>
    </cacheField>
    <cacheField name="Repsonsável" numFmtId="0" sqlType="-9">
      <sharedItems count="1">
        <s v="Gabriel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8006" maxValue="8006" count="1">
        <n v="8006"/>
      </sharedItems>
    </cacheField>
    <cacheField name="Grupo" numFmtId="0" sqlType="-9">
      <sharedItems count="1">
        <s v="Tecnologia da Informação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9">
  <r>
    <x v="0"/>
    <x v="0"/>
    <x v="0"/>
    <m/>
    <m/>
    <x v="0"/>
    <x v="0"/>
    <x v="0"/>
    <x v="0"/>
    <n v="1959.5"/>
    <x v="0"/>
    <x v="0"/>
    <m/>
    <x v="0"/>
    <x v="0"/>
    <x v="0"/>
    <x v="0"/>
    <x v="0"/>
  </r>
  <r>
    <x v="0"/>
    <x v="1"/>
    <x v="1"/>
    <m/>
    <m/>
    <x v="0"/>
    <x v="0"/>
    <x v="0"/>
    <x v="0"/>
    <n v="0.01"/>
    <x v="1"/>
    <x v="1"/>
    <m/>
    <x v="0"/>
    <x v="0"/>
    <x v="0"/>
    <x v="0"/>
    <x v="0"/>
  </r>
  <r>
    <x v="0"/>
    <x v="1"/>
    <x v="2"/>
    <m/>
    <m/>
    <x v="0"/>
    <x v="0"/>
    <x v="0"/>
    <x v="0"/>
    <n v="0.01"/>
    <x v="1"/>
    <x v="1"/>
    <m/>
    <x v="0"/>
    <x v="0"/>
    <x v="0"/>
    <x v="0"/>
    <x v="0"/>
  </r>
  <r>
    <x v="0"/>
    <x v="1"/>
    <x v="3"/>
    <m/>
    <m/>
    <x v="0"/>
    <x v="0"/>
    <x v="0"/>
    <x v="0"/>
    <n v="0.01"/>
    <x v="1"/>
    <x v="1"/>
    <m/>
    <x v="0"/>
    <x v="0"/>
    <x v="0"/>
    <x v="0"/>
    <x v="0"/>
  </r>
  <r>
    <x v="0"/>
    <x v="1"/>
    <x v="4"/>
    <m/>
    <m/>
    <x v="0"/>
    <x v="0"/>
    <x v="0"/>
    <x v="0"/>
    <n v="0.01"/>
    <x v="1"/>
    <x v="1"/>
    <m/>
    <x v="0"/>
    <x v="0"/>
    <x v="0"/>
    <x v="0"/>
    <x v="1"/>
  </r>
  <r>
    <x v="0"/>
    <x v="1"/>
    <x v="5"/>
    <m/>
    <m/>
    <x v="0"/>
    <x v="0"/>
    <x v="0"/>
    <x v="0"/>
    <n v="0.01"/>
    <x v="1"/>
    <x v="1"/>
    <m/>
    <x v="0"/>
    <x v="0"/>
    <x v="0"/>
    <x v="0"/>
    <x v="1"/>
  </r>
  <r>
    <x v="0"/>
    <x v="1"/>
    <x v="6"/>
    <m/>
    <m/>
    <x v="0"/>
    <x v="0"/>
    <x v="0"/>
    <x v="0"/>
    <n v="0.01"/>
    <x v="1"/>
    <x v="1"/>
    <m/>
    <x v="0"/>
    <x v="0"/>
    <x v="0"/>
    <x v="0"/>
    <x v="1"/>
  </r>
  <r>
    <x v="0"/>
    <x v="1"/>
    <x v="7"/>
    <m/>
    <m/>
    <x v="0"/>
    <x v="0"/>
    <x v="0"/>
    <x v="0"/>
    <n v="0.01"/>
    <x v="1"/>
    <x v="1"/>
    <m/>
    <x v="0"/>
    <x v="0"/>
    <x v="0"/>
    <x v="0"/>
    <x v="2"/>
  </r>
  <r>
    <x v="0"/>
    <x v="1"/>
    <x v="8"/>
    <m/>
    <m/>
    <x v="0"/>
    <x v="0"/>
    <x v="0"/>
    <x v="0"/>
    <n v="0.01"/>
    <x v="1"/>
    <x v="1"/>
    <m/>
    <x v="0"/>
    <x v="0"/>
    <x v="0"/>
    <x v="0"/>
    <x v="2"/>
  </r>
  <r>
    <x v="0"/>
    <x v="1"/>
    <x v="9"/>
    <m/>
    <m/>
    <x v="0"/>
    <x v="0"/>
    <x v="0"/>
    <x v="0"/>
    <n v="0.01"/>
    <x v="1"/>
    <x v="1"/>
    <m/>
    <x v="0"/>
    <x v="0"/>
    <x v="0"/>
    <x v="0"/>
    <x v="2"/>
  </r>
  <r>
    <x v="0"/>
    <x v="1"/>
    <x v="10"/>
    <m/>
    <m/>
    <x v="0"/>
    <x v="0"/>
    <x v="0"/>
    <x v="0"/>
    <n v="0.01"/>
    <x v="1"/>
    <x v="1"/>
    <m/>
    <x v="0"/>
    <x v="0"/>
    <x v="0"/>
    <x v="0"/>
    <x v="3"/>
  </r>
  <r>
    <x v="0"/>
    <x v="1"/>
    <x v="11"/>
    <m/>
    <m/>
    <x v="0"/>
    <x v="0"/>
    <x v="0"/>
    <x v="0"/>
    <n v="0.01"/>
    <x v="1"/>
    <x v="1"/>
    <m/>
    <x v="0"/>
    <x v="0"/>
    <x v="0"/>
    <x v="0"/>
    <x v="3"/>
  </r>
  <r>
    <x v="0"/>
    <x v="1"/>
    <x v="12"/>
    <m/>
    <m/>
    <x v="0"/>
    <x v="0"/>
    <x v="0"/>
    <x v="0"/>
    <n v="0.01"/>
    <x v="1"/>
    <x v="1"/>
    <m/>
    <x v="0"/>
    <x v="0"/>
    <x v="0"/>
    <x v="0"/>
    <x v="3"/>
  </r>
  <r>
    <x v="0"/>
    <x v="1"/>
    <x v="0"/>
    <m/>
    <m/>
    <x v="0"/>
    <x v="0"/>
    <x v="0"/>
    <x v="0"/>
    <n v="0.01"/>
    <x v="1"/>
    <x v="1"/>
    <m/>
    <x v="0"/>
    <x v="0"/>
    <x v="0"/>
    <x v="0"/>
    <x v="0"/>
  </r>
  <r>
    <x v="0"/>
    <x v="1"/>
    <x v="13"/>
    <m/>
    <m/>
    <x v="0"/>
    <x v="0"/>
    <x v="0"/>
    <x v="0"/>
    <n v="0.01"/>
    <x v="1"/>
    <x v="1"/>
    <m/>
    <x v="0"/>
    <x v="0"/>
    <x v="0"/>
    <x v="0"/>
    <x v="0"/>
  </r>
  <r>
    <x v="0"/>
    <x v="1"/>
    <x v="14"/>
    <m/>
    <m/>
    <x v="0"/>
    <x v="0"/>
    <x v="0"/>
    <x v="0"/>
    <n v="0.01"/>
    <x v="1"/>
    <x v="1"/>
    <m/>
    <x v="0"/>
    <x v="0"/>
    <x v="0"/>
    <x v="0"/>
    <x v="0"/>
  </r>
  <r>
    <x v="0"/>
    <x v="1"/>
    <x v="15"/>
    <m/>
    <m/>
    <x v="0"/>
    <x v="0"/>
    <x v="0"/>
    <x v="0"/>
    <n v="0.01"/>
    <x v="1"/>
    <x v="1"/>
    <m/>
    <x v="0"/>
    <x v="0"/>
    <x v="0"/>
    <x v="0"/>
    <x v="1"/>
  </r>
  <r>
    <x v="0"/>
    <x v="1"/>
    <x v="16"/>
    <m/>
    <m/>
    <x v="0"/>
    <x v="0"/>
    <x v="0"/>
    <x v="0"/>
    <n v="0.01"/>
    <x v="1"/>
    <x v="1"/>
    <m/>
    <x v="0"/>
    <x v="0"/>
    <x v="0"/>
    <x v="0"/>
    <x v="1"/>
  </r>
  <r>
    <x v="0"/>
    <x v="1"/>
    <x v="17"/>
    <m/>
    <m/>
    <x v="0"/>
    <x v="0"/>
    <x v="0"/>
    <x v="0"/>
    <n v="0.01"/>
    <x v="1"/>
    <x v="1"/>
    <m/>
    <x v="0"/>
    <x v="0"/>
    <x v="0"/>
    <x v="0"/>
    <x v="1"/>
  </r>
  <r>
    <x v="0"/>
    <x v="1"/>
    <x v="18"/>
    <m/>
    <m/>
    <x v="0"/>
    <x v="0"/>
    <x v="0"/>
    <x v="0"/>
    <n v="0.01"/>
    <x v="1"/>
    <x v="1"/>
    <m/>
    <x v="0"/>
    <x v="0"/>
    <x v="0"/>
    <x v="0"/>
    <x v="2"/>
  </r>
  <r>
    <x v="0"/>
    <x v="1"/>
    <x v="19"/>
    <m/>
    <m/>
    <x v="0"/>
    <x v="0"/>
    <x v="0"/>
    <x v="0"/>
    <n v="0.01"/>
    <x v="1"/>
    <x v="1"/>
    <m/>
    <x v="0"/>
    <x v="0"/>
    <x v="0"/>
    <x v="0"/>
    <x v="2"/>
  </r>
  <r>
    <x v="0"/>
    <x v="1"/>
    <x v="20"/>
    <m/>
    <m/>
    <x v="0"/>
    <x v="0"/>
    <x v="0"/>
    <x v="0"/>
    <n v="0.01"/>
    <x v="1"/>
    <x v="1"/>
    <m/>
    <x v="0"/>
    <x v="0"/>
    <x v="0"/>
    <x v="0"/>
    <x v="2"/>
  </r>
  <r>
    <x v="0"/>
    <x v="1"/>
    <x v="21"/>
    <m/>
    <m/>
    <x v="0"/>
    <x v="0"/>
    <x v="0"/>
    <x v="0"/>
    <n v="0.01"/>
    <x v="1"/>
    <x v="1"/>
    <m/>
    <x v="0"/>
    <x v="0"/>
    <x v="0"/>
    <x v="0"/>
    <x v="3"/>
  </r>
  <r>
    <x v="0"/>
    <x v="1"/>
    <x v="22"/>
    <m/>
    <m/>
    <x v="0"/>
    <x v="0"/>
    <x v="0"/>
    <x v="0"/>
    <n v="0.01"/>
    <x v="1"/>
    <x v="1"/>
    <m/>
    <x v="0"/>
    <x v="0"/>
    <x v="0"/>
    <x v="0"/>
    <x v="3"/>
  </r>
  <r>
    <x v="0"/>
    <x v="1"/>
    <x v="23"/>
    <m/>
    <m/>
    <x v="0"/>
    <x v="0"/>
    <x v="0"/>
    <x v="0"/>
    <n v="0.01"/>
    <x v="1"/>
    <x v="1"/>
    <m/>
    <x v="0"/>
    <x v="0"/>
    <x v="0"/>
    <x v="0"/>
    <x v="3"/>
  </r>
  <r>
    <x v="0"/>
    <x v="2"/>
    <x v="9"/>
    <d v="2024-09-28T00:00:00"/>
    <d v="2024-10-13T00:00:00"/>
    <x v="1"/>
    <x v="1"/>
    <x v="1"/>
    <x v="0"/>
    <n v="-1323.02"/>
    <x v="1"/>
    <x v="1"/>
    <s v="REF.  ANUIDADE DIFERENCIO"/>
    <x v="0"/>
    <x v="0"/>
    <x v="0"/>
    <x v="0"/>
    <x v="2"/>
  </r>
  <r>
    <x v="0"/>
    <x v="3"/>
    <x v="1"/>
    <d v="2024-01-01T00:00:00"/>
    <d v="2024-01-13T00:00:00"/>
    <x v="2"/>
    <x v="1"/>
    <x v="2"/>
    <x v="0"/>
    <n v="-449"/>
    <x v="2"/>
    <x v="2"/>
    <s v="REF. A SISTEMA INFORMATIZADO - LICENÃ‡AS (O GBARIEL NÃƒO COLOCOU NOTA)"/>
    <x v="0"/>
    <x v="0"/>
    <x v="0"/>
    <x v="0"/>
    <x v="0"/>
  </r>
  <r>
    <x v="0"/>
    <x v="3"/>
    <x v="7"/>
    <d v="2024-06-23T00:00:00"/>
    <d v="2024-07-15T00:00:00"/>
    <x v="3"/>
    <x v="1"/>
    <x v="2"/>
    <x v="0"/>
    <n v="-449"/>
    <x v="2"/>
    <x v="2"/>
    <s v="REF. A SISTEMA INFORMATIZADO - LICENÃ‡AS CARTAO CLEAN CORPORATIVO"/>
    <x v="0"/>
    <x v="0"/>
    <x v="0"/>
    <x v="0"/>
    <x v="2"/>
  </r>
  <r>
    <x v="0"/>
    <x v="4"/>
    <x v="4"/>
    <d v="2024-04-25T00:00:00"/>
    <d v="2024-04-25T00:00:00"/>
    <x v="4"/>
    <x v="1"/>
    <x v="2"/>
    <x v="0"/>
    <n v="-76"/>
    <x v="1"/>
    <x v="1"/>
    <s v="REF. RENOVAÃ‡ÃƒO REGISTRO DOMÃNIOS"/>
    <x v="0"/>
    <x v="0"/>
    <x v="0"/>
    <x v="0"/>
    <x v="1"/>
  </r>
  <r>
    <x v="0"/>
    <x v="5"/>
    <x v="1"/>
    <m/>
    <m/>
    <x v="0"/>
    <x v="0"/>
    <x v="0"/>
    <x v="0"/>
    <n v="-3928.18"/>
    <x v="3"/>
    <x v="3"/>
    <s v="Reclassificação Custo x Despesa (Ajuste classificação tipo de negócio) 60"/>
    <x v="0"/>
    <x v="0"/>
    <x v="0"/>
    <x v="0"/>
    <x v="0"/>
  </r>
  <r>
    <x v="0"/>
    <x v="5"/>
    <x v="1"/>
    <m/>
    <m/>
    <x v="0"/>
    <x v="0"/>
    <x v="0"/>
    <x v="0"/>
    <n v="3928.18"/>
    <x v="3"/>
    <x v="3"/>
    <s v="Reclassificação Custo x Despesa (Ajuste classificação tipo de negócio) 53"/>
    <x v="0"/>
    <x v="0"/>
    <x v="0"/>
    <x v="0"/>
    <x v="0"/>
  </r>
  <r>
    <x v="0"/>
    <x v="5"/>
    <x v="2"/>
    <m/>
    <m/>
    <x v="0"/>
    <x v="0"/>
    <x v="0"/>
    <x v="0"/>
    <n v="-4174.09"/>
    <x v="3"/>
    <x v="3"/>
    <s v="Reclassificação Custo x Despesa (Ajuste classificação tipo de negócio) 61"/>
    <x v="0"/>
    <x v="0"/>
    <x v="0"/>
    <x v="0"/>
    <x v="0"/>
  </r>
  <r>
    <x v="0"/>
    <x v="5"/>
    <x v="2"/>
    <m/>
    <m/>
    <x v="0"/>
    <x v="0"/>
    <x v="0"/>
    <x v="0"/>
    <n v="4174.09"/>
    <x v="3"/>
    <x v="3"/>
    <s v="Reclassificação Custo x Despesa (Ajuste classificação tipo de negócio) 54"/>
    <x v="0"/>
    <x v="0"/>
    <x v="0"/>
    <x v="0"/>
    <x v="0"/>
  </r>
  <r>
    <x v="0"/>
    <x v="5"/>
    <x v="3"/>
    <m/>
    <m/>
    <x v="0"/>
    <x v="0"/>
    <x v="0"/>
    <x v="0"/>
    <n v="-8502.369999999999"/>
    <x v="3"/>
    <x v="3"/>
    <s v="Reclassificação Custo x Despesa (Ajuste classificação tipo de negócio) 62"/>
    <x v="0"/>
    <x v="0"/>
    <x v="0"/>
    <x v="0"/>
    <x v="0"/>
  </r>
  <r>
    <x v="0"/>
    <x v="5"/>
    <x v="3"/>
    <m/>
    <m/>
    <x v="0"/>
    <x v="0"/>
    <x v="0"/>
    <x v="0"/>
    <n v="8502.369999999999"/>
    <x v="3"/>
    <x v="3"/>
    <s v="Reclassificação Custo x Despesa (Ajuste classificação tipo de negócio) 55"/>
    <x v="0"/>
    <x v="0"/>
    <x v="0"/>
    <x v="0"/>
    <x v="0"/>
  </r>
  <r>
    <x v="0"/>
    <x v="5"/>
    <x v="4"/>
    <m/>
    <m/>
    <x v="0"/>
    <x v="0"/>
    <x v="0"/>
    <x v="0"/>
    <n v="-5016.67"/>
    <x v="3"/>
    <x v="3"/>
    <s v="Reclassificação Custo x Despesa (Ajuste classificação tipo de negócio) 63"/>
    <x v="0"/>
    <x v="0"/>
    <x v="0"/>
    <x v="0"/>
    <x v="1"/>
  </r>
  <r>
    <x v="0"/>
    <x v="5"/>
    <x v="4"/>
    <m/>
    <m/>
    <x v="0"/>
    <x v="0"/>
    <x v="0"/>
    <x v="0"/>
    <n v="5016.67"/>
    <x v="3"/>
    <x v="3"/>
    <s v="Reclassificação Custo x Despesa (Ajuste classificação tipo de negócio) 56"/>
    <x v="0"/>
    <x v="0"/>
    <x v="0"/>
    <x v="0"/>
    <x v="1"/>
  </r>
  <r>
    <x v="0"/>
    <x v="5"/>
    <x v="5"/>
    <m/>
    <m/>
    <x v="0"/>
    <x v="0"/>
    <x v="0"/>
    <x v="0"/>
    <n v="-5422.78"/>
    <x v="3"/>
    <x v="3"/>
    <s v="Reclassificação Custo x Despesa (Ajuste classificação tipo de negócio) 64"/>
    <x v="0"/>
    <x v="0"/>
    <x v="0"/>
    <x v="0"/>
    <x v="1"/>
  </r>
  <r>
    <x v="0"/>
    <x v="5"/>
    <x v="5"/>
    <m/>
    <m/>
    <x v="0"/>
    <x v="0"/>
    <x v="0"/>
    <x v="0"/>
    <n v="5422.78"/>
    <x v="3"/>
    <x v="3"/>
    <s v="Reclassificação Custo x Despesa (Ajuste classificação tipo de negócio) 57"/>
    <x v="0"/>
    <x v="0"/>
    <x v="0"/>
    <x v="0"/>
    <x v="1"/>
  </r>
  <r>
    <x v="0"/>
    <x v="5"/>
    <x v="6"/>
    <m/>
    <m/>
    <x v="0"/>
    <x v="0"/>
    <x v="0"/>
    <x v="0"/>
    <n v="-5256.88"/>
    <x v="3"/>
    <x v="3"/>
    <s v="Reclassificação Custo x Despesa (Ajuste classificação tipo de negócio) 65"/>
    <x v="0"/>
    <x v="0"/>
    <x v="0"/>
    <x v="0"/>
    <x v="1"/>
  </r>
  <r>
    <x v="0"/>
    <x v="5"/>
    <x v="6"/>
    <m/>
    <m/>
    <x v="0"/>
    <x v="0"/>
    <x v="0"/>
    <x v="0"/>
    <n v="5256.88"/>
    <x v="3"/>
    <x v="3"/>
    <s v="Reclassificação Custo x Despesa (Ajuste classificação tipo de negócio) 58"/>
    <x v="0"/>
    <x v="0"/>
    <x v="0"/>
    <x v="0"/>
    <x v="1"/>
  </r>
  <r>
    <x v="0"/>
    <x v="5"/>
    <x v="7"/>
    <m/>
    <m/>
    <x v="0"/>
    <x v="0"/>
    <x v="0"/>
    <x v="0"/>
    <n v="-5217.07"/>
    <x v="3"/>
    <x v="3"/>
    <s v="Reclassificação Custo x Despesa (Ajuste classificação tipo de negócio) 66"/>
    <x v="0"/>
    <x v="0"/>
    <x v="0"/>
    <x v="0"/>
    <x v="2"/>
  </r>
  <r>
    <x v="0"/>
    <x v="5"/>
    <x v="7"/>
    <m/>
    <m/>
    <x v="0"/>
    <x v="0"/>
    <x v="0"/>
    <x v="0"/>
    <n v="-64.5"/>
    <x v="4"/>
    <x v="4"/>
    <s v="Reclassificação Custo x Despesa (Ajuste classificação tipo de negócio) 178"/>
    <x v="0"/>
    <x v="0"/>
    <x v="0"/>
    <x v="0"/>
    <x v="2"/>
  </r>
  <r>
    <x v="0"/>
    <x v="5"/>
    <x v="7"/>
    <m/>
    <m/>
    <x v="0"/>
    <x v="0"/>
    <x v="0"/>
    <x v="0"/>
    <n v="64.5"/>
    <x v="4"/>
    <x v="4"/>
    <s v="Reclassificação Custo x Despesa (Ajuste classificação tipo de negócio) 177"/>
    <x v="0"/>
    <x v="0"/>
    <x v="0"/>
    <x v="0"/>
    <x v="2"/>
  </r>
  <r>
    <x v="0"/>
    <x v="5"/>
    <x v="7"/>
    <m/>
    <m/>
    <x v="0"/>
    <x v="0"/>
    <x v="0"/>
    <x v="0"/>
    <n v="5217.07"/>
    <x v="3"/>
    <x v="3"/>
    <s v="Reclassificação Custo x Despesa (Ajuste classificação tipo de negócio) 59"/>
    <x v="0"/>
    <x v="0"/>
    <x v="0"/>
    <x v="0"/>
    <x v="2"/>
  </r>
  <r>
    <x v="0"/>
    <x v="6"/>
    <x v="1"/>
    <d v="2024-01-03T00:00:00"/>
    <d v="2024-01-25T00:00:00"/>
    <x v="5"/>
    <x v="1"/>
    <x v="3"/>
    <x v="0"/>
    <n v="-4684.5200000000004"/>
    <x v="3"/>
    <x v="3"/>
    <s v="REF. TELEFÃ”NIA MÃ“VEL VIVO"/>
    <x v="0"/>
    <x v="0"/>
    <x v="0"/>
    <x v="0"/>
    <x v="0"/>
  </r>
  <r>
    <x v="0"/>
    <x v="6"/>
    <x v="1"/>
    <d v="2024-01-03T00:00:00"/>
    <d v="2024-01-25T00:00:00"/>
    <x v="6"/>
    <x v="1"/>
    <x v="3"/>
    <x v="0"/>
    <n v="-8002.47"/>
    <x v="3"/>
    <x v="3"/>
    <s v="REF. TELEFÃ”NIA MÃ“VEL VIVO"/>
    <x v="0"/>
    <x v="0"/>
    <x v="0"/>
    <x v="0"/>
    <x v="0"/>
  </r>
  <r>
    <x v="0"/>
    <x v="6"/>
    <x v="1"/>
    <d v="2024-01-27T00:00:00"/>
    <d v="2024-02-17T00:00:00"/>
    <x v="7"/>
    <x v="1"/>
    <x v="3"/>
    <x v="0"/>
    <n v="-131.62"/>
    <x v="3"/>
    <x v="3"/>
    <s v="REF. TELEFÃ”NIA MÃ“VEL VIVO"/>
    <x v="0"/>
    <x v="0"/>
    <x v="0"/>
    <x v="0"/>
    <x v="0"/>
  </r>
  <r>
    <x v="0"/>
    <x v="6"/>
    <x v="2"/>
    <d v="2024-02-04T00:00:00"/>
    <d v="2024-02-25T00:00:00"/>
    <x v="8"/>
    <x v="1"/>
    <x v="3"/>
    <x v="0"/>
    <n v="-4685.12"/>
    <x v="3"/>
    <x v="3"/>
    <s v="REF. TELEFÃ”NIA MÃ“VEL VIVO"/>
    <x v="0"/>
    <x v="0"/>
    <x v="0"/>
    <x v="0"/>
    <x v="0"/>
  </r>
  <r>
    <x v="0"/>
    <x v="6"/>
    <x v="2"/>
    <d v="2024-02-04T00:00:00"/>
    <d v="2024-02-25T00:00:00"/>
    <x v="9"/>
    <x v="1"/>
    <x v="3"/>
    <x v="0"/>
    <n v="-6816.68"/>
    <x v="3"/>
    <x v="3"/>
    <s v="REF. TELEFÃ”NIA MÃ“VEL VIVO"/>
    <x v="0"/>
    <x v="0"/>
    <x v="0"/>
    <x v="0"/>
    <x v="0"/>
  </r>
  <r>
    <x v="0"/>
    <x v="6"/>
    <x v="2"/>
    <d v="2024-02-28T00:00:00"/>
    <d v="2024-03-17T00:00:00"/>
    <x v="10"/>
    <x v="1"/>
    <x v="3"/>
    <x v="0"/>
    <n v="-131.62"/>
    <x v="3"/>
    <x v="3"/>
    <s v="REF. TELEFÃ”NIA MÃ“VEL VIVO"/>
    <x v="0"/>
    <x v="0"/>
    <x v="0"/>
    <x v="0"/>
    <x v="0"/>
  </r>
  <r>
    <x v="0"/>
    <x v="6"/>
    <x v="3"/>
    <d v="2024-03-25T00:00:00"/>
    <d v="2024-03-25T00:00:00"/>
    <x v="11"/>
    <x v="1"/>
    <x v="3"/>
    <x v="0"/>
    <n v="-4684.5200000000004"/>
    <x v="3"/>
    <x v="3"/>
    <s v="REF. TELEFÃ”NIA MÃ“VEL VIVO"/>
    <x v="0"/>
    <x v="0"/>
    <x v="0"/>
    <x v="0"/>
    <x v="0"/>
  </r>
  <r>
    <x v="0"/>
    <x v="6"/>
    <x v="3"/>
    <d v="2024-03-25T00:00:00"/>
    <d v="2024-03-25T00:00:00"/>
    <x v="12"/>
    <x v="1"/>
    <x v="3"/>
    <x v="0"/>
    <n v="-7416.53"/>
    <x v="3"/>
    <x v="3"/>
    <s v="REF. TELEFÃ”NIA MÃ“VEL VIVO"/>
    <x v="0"/>
    <x v="0"/>
    <x v="0"/>
    <x v="0"/>
    <x v="0"/>
  </r>
  <r>
    <x v="0"/>
    <x v="6"/>
    <x v="3"/>
    <d v="2024-03-25T00:00:00"/>
    <d v="2024-04-03T00:00:00"/>
    <x v="13"/>
    <x v="1"/>
    <x v="3"/>
    <x v="0"/>
    <n v="-17.510000000000002"/>
    <x v="3"/>
    <x v="3"/>
    <s v="REF. TELEFÃ”NIA MÃ“VEL VIVO"/>
    <x v="0"/>
    <x v="0"/>
    <x v="0"/>
    <x v="0"/>
    <x v="0"/>
  </r>
  <r>
    <x v="0"/>
    <x v="6"/>
    <x v="3"/>
    <d v="2024-03-28T00:00:00"/>
    <d v="2024-04-18T00:00:00"/>
    <x v="14"/>
    <x v="1"/>
    <x v="3"/>
    <x v="0"/>
    <n v="-131.62"/>
    <x v="3"/>
    <x v="3"/>
    <s v="REF. TELEFÃ”NIA MÃ“VEL VIVO"/>
    <x v="0"/>
    <x v="0"/>
    <x v="0"/>
    <x v="0"/>
    <x v="0"/>
  </r>
  <r>
    <x v="0"/>
    <x v="6"/>
    <x v="4"/>
    <d v="2024-04-04T00:00:00"/>
    <d v="2024-05-06T00:00:00"/>
    <x v="15"/>
    <x v="1"/>
    <x v="3"/>
    <x v="0"/>
    <n v="-4787.72"/>
    <x v="3"/>
    <x v="3"/>
    <s v="REF. TELEFÃ”NIA MÃ“VEL VIVO"/>
    <x v="0"/>
    <x v="0"/>
    <x v="0"/>
    <x v="0"/>
    <x v="1"/>
  </r>
  <r>
    <x v="0"/>
    <x v="6"/>
    <x v="4"/>
    <d v="2024-04-04T00:00:00"/>
    <d v="2024-05-06T00:00:00"/>
    <x v="16"/>
    <x v="1"/>
    <x v="3"/>
    <x v="0"/>
    <n v="-6965.29"/>
    <x v="3"/>
    <x v="3"/>
    <s v="REF. TELEFÃ”NIA MÃ“VEL VIVO"/>
    <x v="0"/>
    <x v="0"/>
    <x v="0"/>
    <x v="0"/>
    <x v="1"/>
  </r>
  <r>
    <x v="0"/>
    <x v="6"/>
    <x v="5"/>
    <d v="2024-04-04T00:00:00"/>
    <d v="2024-05-29T00:00:00"/>
    <x v="17"/>
    <x v="1"/>
    <x v="3"/>
    <x v="0"/>
    <n v="-4967.72"/>
    <x v="3"/>
    <x v="3"/>
    <s v="REF. TELEFÃ”NIA MÃ“VEL VIVO"/>
    <x v="0"/>
    <x v="0"/>
    <x v="0"/>
    <x v="0"/>
    <x v="1"/>
  </r>
  <r>
    <x v="0"/>
    <x v="6"/>
    <x v="5"/>
    <d v="2024-04-27T00:00:00"/>
    <d v="2024-05-17T00:00:00"/>
    <x v="18"/>
    <x v="1"/>
    <x v="3"/>
    <x v="0"/>
    <n v="-136.88999999999999"/>
    <x v="3"/>
    <x v="3"/>
    <s v="REF. TELEFÃ”NIA MÃ“VEL VIVO"/>
    <x v="0"/>
    <x v="0"/>
    <x v="0"/>
    <x v="0"/>
    <x v="1"/>
  </r>
  <r>
    <x v="0"/>
    <x v="6"/>
    <x v="5"/>
    <d v="2024-05-25T00:00:00"/>
    <d v="2024-05-31T00:00:00"/>
    <x v="19"/>
    <x v="1"/>
    <x v="3"/>
    <x v="0"/>
    <n v="-8201.1"/>
    <x v="3"/>
    <x v="3"/>
    <s v="REF. TELEFÃ”NIA MÃ“VEL VIVO"/>
    <x v="0"/>
    <x v="0"/>
    <x v="0"/>
    <x v="0"/>
    <x v="1"/>
  </r>
  <r>
    <x v="0"/>
    <x v="6"/>
    <x v="6"/>
    <d v="2024-05-28T00:00:00"/>
    <d v="2024-06-17T00:00:00"/>
    <x v="20"/>
    <x v="1"/>
    <x v="3"/>
    <x v="0"/>
    <n v="-134.24"/>
    <x v="3"/>
    <x v="3"/>
    <s v="REF. TELEFÃ”NIA MÃ“VEL VIVO"/>
    <x v="0"/>
    <x v="0"/>
    <x v="0"/>
    <x v="0"/>
    <x v="1"/>
  </r>
  <r>
    <x v="0"/>
    <x v="6"/>
    <x v="6"/>
    <d v="2024-06-04T00:00:00"/>
    <d v="2024-06-25T00:00:00"/>
    <x v="21"/>
    <x v="1"/>
    <x v="3"/>
    <x v="0"/>
    <n v="-5003.6499999999996"/>
    <x v="3"/>
    <x v="3"/>
    <s v="REF. TELEFÃ”NIA MÃ“VEL VIVO"/>
    <x v="0"/>
    <x v="0"/>
    <x v="0"/>
    <x v="0"/>
    <x v="1"/>
  </r>
  <r>
    <x v="0"/>
    <x v="6"/>
    <x v="6"/>
    <d v="2024-06-04T00:00:00"/>
    <d v="2024-06-25T00:00:00"/>
    <x v="22"/>
    <x v="1"/>
    <x v="3"/>
    <x v="0"/>
    <n v="-8859.39"/>
    <x v="3"/>
    <x v="3"/>
    <s v="REF. TELEFÃ”NIA MÃ“VEL VIVO"/>
    <x v="0"/>
    <x v="0"/>
    <x v="0"/>
    <x v="0"/>
    <x v="1"/>
  </r>
  <r>
    <x v="0"/>
    <x v="6"/>
    <x v="7"/>
    <d v="2024-06-28T00:00:00"/>
    <d v="2024-07-17T00:00:00"/>
    <x v="23"/>
    <x v="1"/>
    <x v="3"/>
    <x v="0"/>
    <n v="-134.24"/>
    <x v="3"/>
    <x v="3"/>
    <s v="REF. TELEFÃ”NIA MÃ“VEL VIVO"/>
    <x v="0"/>
    <x v="0"/>
    <x v="0"/>
    <x v="0"/>
    <x v="2"/>
  </r>
  <r>
    <x v="0"/>
    <x v="6"/>
    <x v="7"/>
    <d v="2024-07-03T00:00:00"/>
    <d v="2024-07-25T00:00:00"/>
    <x v="24"/>
    <x v="1"/>
    <x v="3"/>
    <x v="0"/>
    <n v="-4787.72"/>
    <x v="3"/>
    <x v="3"/>
    <s v="REF. TELEFÃ”NIA MÃ“VEL VIVO"/>
    <x v="0"/>
    <x v="0"/>
    <x v="0"/>
    <x v="0"/>
    <x v="2"/>
  </r>
  <r>
    <x v="0"/>
    <x v="6"/>
    <x v="7"/>
    <d v="2024-07-03T00:00:00"/>
    <d v="2024-07-25T00:00:00"/>
    <x v="25"/>
    <x v="1"/>
    <x v="3"/>
    <x v="0"/>
    <n v="-6960.1"/>
    <x v="3"/>
    <x v="3"/>
    <s v="REF. TELEFÃ”NIA MÃ“VEL VIVO"/>
    <x v="0"/>
    <x v="0"/>
    <x v="0"/>
    <x v="0"/>
    <x v="2"/>
  </r>
  <r>
    <x v="0"/>
    <x v="6"/>
    <x v="8"/>
    <d v="2024-07-27T00:00:00"/>
    <d v="2024-08-17T00:00:00"/>
    <x v="26"/>
    <x v="1"/>
    <x v="3"/>
    <x v="0"/>
    <n v="-134.24"/>
    <x v="3"/>
    <x v="3"/>
    <s v="REF. TELEFÃ”NIA MÃ“VEL VIVO"/>
    <x v="0"/>
    <x v="0"/>
    <x v="0"/>
    <x v="0"/>
    <x v="2"/>
  </r>
  <r>
    <x v="0"/>
    <x v="6"/>
    <x v="8"/>
    <d v="2024-08-04T00:00:00"/>
    <d v="2024-08-25T00:00:00"/>
    <x v="27"/>
    <x v="1"/>
    <x v="3"/>
    <x v="0"/>
    <n v="-3202.53"/>
    <x v="3"/>
    <x v="3"/>
    <s v="REF. TELEFÃ”NIA MÃ“VEL VIVO"/>
    <x v="0"/>
    <x v="0"/>
    <x v="0"/>
    <x v="0"/>
    <x v="2"/>
  </r>
  <r>
    <x v="0"/>
    <x v="6"/>
    <x v="8"/>
    <d v="2024-08-04T00:00:00"/>
    <d v="2024-08-25T00:00:00"/>
    <x v="28"/>
    <x v="1"/>
    <x v="3"/>
    <x v="0"/>
    <n v="-7548.62"/>
    <x v="3"/>
    <x v="3"/>
    <s v="REF. TELEFÃ”NIA MÃ“VEL VIVO"/>
    <x v="0"/>
    <x v="0"/>
    <x v="0"/>
    <x v="0"/>
    <x v="2"/>
  </r>
  <r>
    <x v="0"/>
    <x v="6"/>
    <x v="8"/>
    <d v="2024-08-28T00:00:00"/>
    <d v="2024-09-17T00:00:00"/>
    <x v="29"/>
    <x v="1"/>
    <x v="3"/>
    <x v="0"/>
    <n v="-131.62"/>
    <x v="3"/>
    <x v="3"/>
    <s v="REF. TELEFÃ”NIA MÃ“VEL VIVO"/>
    <x v="0"/>
    <x v="0"/>
    <x v="0"/>
    <x v="0"/>
    <x v="2"/>
  </r>
  <r>
    <x v="0"/>
    <x v="6"/>
    <x v="9"/>
    <d v="2024-09-04T00:00:00"/>
    <d v="2024-09-25T00:00:00"/>
    <x v="30"/>
    <x v="1"/>
    <x v="3"/>
    <x v="0"/>
    <n v="-12500.9"/>
    <x v="3"/>
    <x v="3"/>
    <s v="REF. TELEFÃ”NIA MÃ“VEL VIVO"/>
    <x v="0"/>
    <x v="0"/>
    <x v="0"/>
    <x v="0"/>
    <x v="2"/>
  </r>
  <r>
    <x v="0"/>
    <x v="6"/>
    <x v="9"/>
    <d v="2024-09-04T00:00:00"/>
    <d v="2024-09-25T00:00:00"/>
    <x v="31"/>
    <x v="1"/>
    <x v="3"/>
    <x v="0"/>
    <n v="-2893.24"/>
    <x v="3"/>
    <x v="3"/>
    <s v="REF. TELEFÃ”NIA MÃ“VEL VIVO"/>
    <x v="0"/>
    <x v="0"/>
    <x v="0"/>
    <x v="0"/>
    <x v="2"/>
  </r>
  <r>
    <x v="0"/>
    <x v="6"/>
    <x v="9"/>
    <d v="2024-09-28T00:00:00"/>
    <d v="2024-10-17T00:00:00"/>
    <x v="32"/>
    <x v="1"/>
    <x v="3"/>
    <x v="0"/>
    <n v="-131.62"/>
    <x v="3"/>
    <x v="3"/>
    <s v="REF. TELEFÃ”NIA MÃ“VEL VIVO"/>
    <x v="0"/>
    <x v="0"/>
    <x v="0"/>
    <x v="0"/>
    <x v="2"/>
  </r>
  <r>
    <x v="0"/>
    <x v="6"/>
    <x v="10"/>
    <d v="2024-10-03T00:00:00"/>
    <d v="2024-10-25T00:00:00"/>
    <x v="33"/>
    <x v="1"/>
    <x v="3"/>
    <x v="0"/>
    <n v="-405.97"/>
    <x v="3"/>
    <x v="3"/>
    <s v="REF. TELEFÃ”NIA MÃ“VEL VIVO"/>
    <x v="0"/>
    <x v="0"/>
    <x v="0"/>
    <x v="0"/>
    <x v="3"/>
  </r>
  <r>
    <x v="0"/>
    <x v="6"/>
    <x v="10"/>
    <d v="2024-10-03T00:00:00"/>
    <d v="2024-10-25T00:00:00"/>
    <x v="34"/>
    <x v="1"/>
    <x v="3"/>
    <x v="0"/>
    <n v="-14138.23"/>
    <x v="3"/>
    <x v="3"/>
    <s v="REF. TELEFÃ”NIA MÃ“VEL VIVO"/>
    <x v="0"/>
    <x v="0"/>
    <x v="0"/>
    <x v="0"/>
    <x v="3"/>
  </r>
  <r>
    <x v="0"/>
    <x v="6"/>
    <x v="10"/>
    <d v="2024-10-28T00:00:00"/>
    <d v="2024-11-17T00:00:00"/>
    <x v="35"/>
    <x v="1"/>
    <x v="3"/>
    <x v="0"/>
    <n v="-131.79"/>
    <x v="3"/>
    <x v="3"/>
    <s v="REF. TELEFÃ”NIA MÃ“VEL VIVO"/>
    <x v="0"/>
    <x v="0"/>
    <x v="0"/>
    <x v="0"/>
    <x v="3"/>
  </r>
  <r>
    <x v="0"/>
    <x v="6"/>
    <x v="11"/>
    <d v="2024-11-03T00:00:00"/>
    <d v="2024-11-25T00:00:00"/>
    <x v="36"/>
    <x v="1"/>
    <x v="3"/>
    <x v="0"/>
    <n v="-12889.91"/>
    <x v="3"/>
    <x v="3"/>
    <s v="REF. TELEFÃ”NIA MÃ“VEL VIVO"/>
    <x v="0"/>
    <x v="0"/>
    <x v="0"/>
    <x v="0"/>
    <x v="3"/>
  </r>
  <r>
    <x v="0"/>
    <x v="6"/>
    <x v="11"/>
    <d v="2024-11-28T00:00:00"/>
    <d v="2024-12-17T00:00:00"/>
    <x v="37"/>
    <x v="1"/>
    <x v="3"/>
    <x v="0"/>
    <n v="-131.79"/>
    <x v="3"/>
    <x v="3"/>
    <s v="REF. TELEFÃ”NIA MÃ“VEL VIVO"/>
    <x v="0"/>
    <x v="0"/>
    <x v="0"/>
    <x v="0"/>
    <x v="3"/>
  </r>
  <r>
    <x v="0"/>
    <x v="6"/>
    <x v="12"/>
    <d v="2024-12-03T00:00:00"/>
    <d v="2024-12-25T00:00:00"/>
    <x v="38"/>
    <x v="1"/>
    <x v="3"/>
    <x v="0"/>
    <n v="-11294.04"/>
    <x v="3"/>
    <x v="3"/>
    <s v="REF. TELEFÃ”NIA MÃ“VEL VIVO"/>
    <x v="0"/>
    <x v="0"/>
    <x v="0"/>
    <x v="0"/>
    <x v="3"/>
  </r>
  <r>
    <x v="0"/>
    <x v="6"/>
    <x v="12"/>
    <d v="2024-12-28T00:00:00"/>
    <d v="2025-01-17T00:00:00"/>
    <x v="39"/>
    <x v="1"/>
    <x v="3"/>
    <x v="0"/>
    <n v="-131.79"/>
    <x v="3"/>
    <x v="3"/>
    <s v="REF. TELEFÃ”NIA MÃ“VEL VIVO"/>
    <x v="0"/>
    <x v="0"/>
    <x v="0"/>
    <x v="0"/>
    <x v="3"/>
  </r>
  <r>
    <x v="0"/>
    <x v="6"/>
    <x v="0"/>
    <d v="2025-01-03T00:00:00"/>
    <d v="2025-01-25T00:00:00"/>
    <x v="40"/>
    <x v="1"/>
    <x v="3"/>
    <x v="0"/>
    <n v="-16518.47"/>
    <x v="3"/>
    <x v="3"/>
    <s v="REF. TELEFÃ”NIA MÃ“VEL VIVO"/>
    <x v="0"/>
    <x v="0"/>
    <x v="0"/>
    <x v="0"/>
    <x v="0"/>
  </r>
  <r>
    <x v="0"/>
    <x v="6"/>
    <x v="0"/>
    <d v="2025-02-03T00:00:00"/>
    <d v="2025-02-17T00:00:00"/>
    <x v="41"/>
    <x v="1"/>
    <x v="3"/>
    <x v="1"/>
    <n v="-131.79"/>
    <x v="3"/>
    <x v="3"/>
    <s v="REF. TELEFÃ”NIA MÃ“VEL VIVO"/>
    <x v="0"/>
    <x v="0"/>
    <x v="0"/>
    <x v="0"/>
    <x v="0"/>
  </r>
  <r>
    <x v="1"/>
    <x v="7"/>
    <x v="8"/>
    <d v="2024-08-09T00:00:00"/>
    <d v="2024-08-09T00:00:00"/>
    <x v="42"/>
    <x v="1"/>
    <x v="2"/>
    <x v="0"/>
    <n v="-48"/>
    <x v="1"/>
    <x v="1"/>
    <s v="REF. ESTACIONAMENTO VALDEMIR"/>
    <x v="0"/>
    <x v="0"/>
    <x v="0"/>
    <x v="0"/>
    <x v="2"/>
  </r>
  <r>
    <x v="2"/>
    <x v="8"/>
    <x v="5"/>
    <d v="2024-05-16T00:00:00"/>
    <d v="2024-06-05T00:00:00"/>
    <x v="43"/>
    <x v="1"/>
    <x v="3"/>
    <x v="0"/>
    <n v="-1900"/>
    <x v="3"/>
    <x v="3"/>
    <s v="REF FATURA INTERNET ITANET"/>
    <x v="0"/>
    <x v="0"/>
    <x v="0"/>
    <x v="0"/>
    <x v="1"/>
  </r>
  <r>
    <x v="2"/>
    <x v="8"/>
    <x v="9"/>
    <d v="2024-09-18T00:00:00"/>
    <d v="2024-10-05T00:00:00"/>
    <x v="44"/>
    <x v="1"/>
    <x v="3"/>
    <x v="0"/>
    <n v="-1900"/>
    <x v="3"/>
    <x v="3"/>
    <s v="REF FATURA INTERNET ITANET"/>
    <x v="0"/>
    <x v="0"/>
    <x v="0"/>
    <x v="0"/>
    <x v="2"/>
  </r>
  <r>
    <x v="2"/>
    <x v="9"/>
    <x v="1"/>
    <d v="2024-01-22T00:00:00"/>
    <d v="2024-02-20T00:00:00"/>
    <x v="45"/>
    <x v="1"/>
    <x v="3"/>
    <x v="0"/>
    <n v="-350"/>
    <x v="2"/>
    <x v="2"/>
    <s v="REF. MENSALIDADE ADOBLE"/>
    <x v="0"/>
    <x v="0"/>
    <x v="0"/>
    <x v="0"/>
    <x v="0"/>
  </r>
  <r>
    <x v="2"/>
    <x v="9"/>
    <x v="2"/>
    <d v="2024-02-19T00:00:00"/>
    <d v="2024-03-20T00:00:00"/>
    <x v="46"/>
    <x v="1"/>
    <x v="3"/>
    <x v="0"/>
    <n v="-350"/>
    <x v="2"/>
    <x v="2"/>
    <s v="REF. MENSALIDADE ADOBLE"/>
    <x v="0"/>
    <x v="0"/>
    <x v="0"/>
    <x v="0"/>
    <x v="0"/>
  </r>
  <r>
    <x v="2"/>
    <x v="9"/>
    <x v="3"/>
    <d v="2024-03-20T00:00:00"/>
    <d v="2024-04-20T00:00:00"/>
    <x v="47"/>
    <x v="1"/>
    <x v="3"/>
    <x v="0"/>
    <n v="-350"/>
    <x v="2"/>
    <x v="2"/>
    <s v="REF. MENSALIDADE ADOBLE"/>
    <x v="0"/>
    <x v="0"/>
    <x v="0"/>
    <x v="0"/>
    <x v="0"/>
  </r>
  <r>
    <x v="2"/>
    <x v="9"/>
    <x v="4"/>
    <d v="2024-04-22T00:00:00"/>
    <d v="2024-05-15T00:00:00"/>
    <x v="48"/>
    <x v="1"/>
    <x v="3"/>
    <x v="0"/>
    <n v="-400"/>
    <x v="2"/>
    <x v="2"/>
    <s v="REF. MENSALIDADE ADOBLE"/>
    <x v="0"/>
    <x v="0"/>
    <x v="0"/>
    <x v="0"/>
    <x v="1"/>
  </r>
  <r>
    <x v="2"/>
    <x v="9"/>
    <x v="5"/>
    <d v="2024-05-22T00:00:00"/>
    <d v="2024-06-15T00:00:00"/>
    <x v="49"/>
    <x v="1"/>
    <x v="3"/>
    <x v="0"/>
    <n v="-400"/>
    <x v="2"/>
    <x v="2"/>
    <s v="REF. MENSALIDADE ADOBLE"/>
    <x v="0"/>
    <x v="0"/>
    <x v="0"/>
    <x v="0"/>
    <x v="1"/>
  </r>
  <r>
    <x v="2"/>
    <x v="9"/>
    <x v="6"/>
    <d v="2024-06-22T00:00:00"/>
    <d v="2024-07-15T00:00:00"/>
    <x v="50"/>
    <x v="1"/>
    <x v="3"/>
    <x v="0"/>
    <n v="-400"/>
    <x v="2"/>
    <x v="2"/>
    <s v="REF. MENSALIDADE ADOBLE"/>
    <x v="0"/>
    <x v="0"/>
    <x v="0"/>
    <x v="0"/>
    <x v="1"/>
  </r>
  <r>
    <x v="2"/>
    <x v="9"/>
    <x v="7"/>
    <d v="2024-07-22T00:00:00"/>
    <d v="2024-08-15T00:00:00"/>
    <x v="51"/>
    <x v="1"/>
    <x v="3"/>
    <x v="0"/>
    <n v="-400"/>
    <x v="2"/>
    <x v="2"/>
    <s v="REF. MENSALIDADE ADOBLE"/>
    <x v="0"/>
    <x v="0"/>
    <x v="0"/>
    <x v="0"/>
    <x v="2"/>
  </r>
  <r>
    <x v="2"/>
    <x v="9"/>
    <x v="8"/>
    <d v="2024-08-22T00:00:00"/>
    <d v="2024-09-15T00:00:00"/>
    <x v="52"/>
    <x v="1"/>
    <x v="3"/>
    <x v="0"/>
    <n v="-400"/>
    <x v="2"/>
    <x v="2"/>
    <s v="REF. MENSALIDADE ADOBLE"/>
    <x v="0"/>
    <x v="0"/>
    <x v="0"/>
    <x v="0"/>
    <x v="2"/>
  </r>
  <r>
    <x v="2"/>
    <x v="9"/>
    <x v="9"/>
    <d v="2024-09-22T00:00:00"/>
    <d v="2024-11-15T00:00:00"/>
    <x v="53"/>
    <x v="1"/>
    <x v="3"/>
    <x v="0"/>
    <n v="-400"/>
    <x v="2"/>
    <x v="2"/>
    <s v="REF. MENSALIDADE ADOBLE"/>
    <x v="0"/>
    <x v="0"/>
    <x v="0"/>
    <x v="0"/>
    <x v="2"/>
  </r>
  <r>
    <x v="2"/>
    <x v="9"/>
    <x v="11"/>
    <d v="2024-11-22T00:00:00"/>
    <d v="2024-12-15T00:00:00"/>
    <x v="54"/>
    <x v="1"/>
    <x v="3"/>
    <x v="0"/>
    <n v="-400"/>
    <x v="2"/>
    <x v="2"/>
    <s v="REF. MENSALIDADE ADOBLE"/>
    <x v="0"/>
    <x v="0"/>
    <x v="0"/>
    <x v="0"/>
    <x v="3"/>
  </r>
  <r>
    <x v="2"/>
    <x v="9"/>
    <x v="12"/>
    <d v="2024-12-22T00:00:00"/>
    <d v="2025-01-15T00:00:00"/>
    <x v="55"/>
    <x v="1"/>
    <x v="3"/>
    <x v="0"/>
    <n v="-400"/>
    <x v="2"/>
    <x v="2"/>
    <s v="REF. MENSALIDADE ADOBLE"/>
    <x v="0"/>
    <x v="0"/>
    <x v="0"/>
    <x v="0"/>
    <x v="3"/>
  </r>
  <r>
    <x v="2"/>
    <x v="9"/>
    <x v="0"/>
    <d v="2025-01-22T00:00:00"/>
    <d v="2025-02-15T00:00:00"/>
    <x v="56"/>
    <x v="1"/>
    <x v="3"/>
    <x v="2"/>
    <n v="-400"/>
    <x v="2"/>
    <x v="2"/>
    <s v="REF. MENSALIDADE ADOBLE"/>
    <x v="0"/>
    <x v="0"/>
    <x v="0"/>
    <x v="0"/>
    <x v="0"/>
  </r>
  <r>
    <x v="2"/>
    <x v="10"/>
    <x v="1"/>
    <d v="2024-01-02T00:00:00"/>
    <d v="2024-01-15T00:00:00"/>
    <x v="57"/>
    <x v="1"/>
    <x v="3"/>
    <x v="0"/>
    <n v="-212.28"/>
    <x v="2"/>
    <x v="2"/>
    <s v="REF. MENSALIDADE - AMAZON"/>
    <x v="0"/>
    <x v="0"/>
    <x v="0"/>
    <x v="0"/>
    <x v="0"/>
  </r>
  <r>
    <x v="2"/>
    <x v="10"/>
    <x v="1"/>
    <d v="2024-01-02T00:00:00"/>
    <d v="2024-01-15T00:00:00"/>
    <x v="58"/>
    <x v="1"/>
    <x v="3"/>
    <x v="0"/>
    <n v="-15049.76"/>
    <x v="2"/>
    <x v="2"/>
    <s v="REF. MENSALIDADE - AMAZON"/>
    <x v="0"/>
    <x v="0"/>
    <x v="0"/>
    <x v="0"/>
    <x v="0"/>
  </r>
  <r>
    <x v="2"/>
    <x v="10"/>
    <x v="2"/>
    <d v="2024-02-02T00:00:00"/>
    <d v="2024-02-15T00:00:00"/>
    <x v="59"/>
    <x v="1"/>
    <x v="3"/>
    <x v="0"/>
    <n v="-15263.18"/>
    <x v="2"/>
    <x v="2"/>
    <s v="REF. MENSALIDADE - AMAZON"/>
    <x v="0"/>
    <x v="0"/>
    <x v="0"/>
    <x v="0"/>
    <x v="0"/>
  </r>
  <r>
    <x v="2"/>
    <x v="10"/>
    <x v="2"/>
    <d v="2024-02-15T00:00:00"/>
    <d v="2024-03-15T00:00:00"/>
    <x v="60"/>
    <x v="1"/>
    <x v="3"/>
    <x v="0"/>
    <n v="-219.64"/>
    <x v="2"/>
    <x v="2"/>
    <s v="REF. MENSALIDADE - AMAZON"/>
    <x v="0"/>
    <x v="0"/>
    <x v="0"/>
    <x v="0"/>
    <x v="0"/>
  </r>
  <r>
    <x v="2"/>
    <x v="10"/>
    <x v="3"/>
    <d v="2024-02-15T00:00:00"/>
    <d v="2024-03-15T00:00:00"/>
    <x v="61"/>
    <x v="1"/>
    <x v="3"/>
    <x v="0"/>
    <n v="-15263.18"/>
    <x v="2"/>
    <x v="2"/>
    <s v="REF. MENSALIDADE - AMAZON"/>
    <x v="0"/>
    <x v="0"/>
    <x v="0"/>
    <x v="0"/>
    <x v="0"/>
  </r>
  <r>
    <x v="2"/>
    <x v="10"/>
    <x v="4"/>
    <d v="2024-04-03T00:00:00"/>
    <d v="2024-04-15T00:00:00"/>
    <x v="62"/>
    <x v="1"/>
    <x v="3"/>
    <x v="0"/>
    <n v="-231.1"/>
    <x v="2"/>
    <x v="2"/>
    <s v="REF. MENSALIDADE - AMAZON"/>
    <x v="0"/>
    <x v="0"/>
    <x v="0"/>
    <x v="0"/>
    <x v="1"/>
  </r>
  <r>
    <x v="2"/>
    <x v="10"/>
    <x v="4"/>
    <d v="2024-04-03T00:00:00"/>
    <d v="2024-04-15T00:00:00"/>
    <x v="63"/>
    <x v="1"/>
    <x v="3"/>
    <x v="0"/>
    <n v="-19955.97"/>
    <x v="2"/>
    <x v="2"/>
    <s v="REF. MENSALIDADE - AMAZON"/>
    <x v="0"/>
    <x v="0"/>
    <x v="0"/>
    <x v="0"/>
    <x v="1"/>
  </r>
  <r>
    <x v="2"/>
    <x v="10"/>
    <x v="4"/>
    <d v="2024-05-02T00:00:00"/>
    <d v="2024-05-15T00:00:00"/>
    <x v="64"/>
    <x v="1"/>
    <x v="2"/>
    <x v="0"/>
    <n v="-20138.400000000001"/>
    <x v="2"/>
    <x v="2"/>
    <s v="REF. CARTÃƒO CLARA - Amazon AWS "/>
    <x v="0"/>
    <x v="0"/>
    <x v="0"/>
    <x v="0"/>
    <x v="1"/>
  </r>
  <r>
    <x v="2"/>
    <x v="10"/>
    <x v="4"/>
    <d v="2024-05-02T00:00:00"/>
    <d v="2024-05-15T00:00:00"/>
    <x v="65"/>
    <x v="1"/>
    <x v="2"/>
    <x v="0"/>
    <n v="-235.64"/>
    <x v="2"/>
    <x v="2"/>
    <s v="REF. CARTÃƒO CLARA - Amazon AWS "/>
    <x v="0"/>
    <x v="0"/>
    <x v="0"/>
    <x v="0"/>
    <x v="1"/>
  </r>
  <r>
    <x v="2"/>
    <x v="10"/>
    <x v="6"/>
    <d v="2024-07-02T00:00:00"/>
    <d v="2024-07-15T00:00:00"/>
    <x v="66"/>
    <x v="1"/>
    <x v="2"/>
    <x v="0"/>
    <n v="-22752.82"/>
    <x v="2"/>
    <x v="2"/>
    <s v="REF. CARTÃƒO CLARA - Amazon AWS - GABRIEL N ANEXOU NF"/>
    <x v="0"/>
    <x v="0"/>
    <x v="0"/>
    <x v="0"/>
    <x v="1"/>
  </r>
  <r>
    <x v="2"/>
    <x v="10"/>
    <x v="6"/>
    <d v="2024-07-02T00:00:00"/>
    <d v="2024-07-15T00:00:00"/>
    <x v="67"/>
    <x v="1"/>
    <x v="2"/>
    <x v="0"/>
    <n v="-247.75"/>
    <x v="2"/>
    <x v="2"/>
    <s v="REF. CARTÃƒO CLARA - Amazon AWS - "/>
    <x v="0"/>
    <x v="0"/>
    <x v="0"/>
    <x v="0"/>
    <x v="1"/>
  </r>
  <r>
    <x v="2"/>
    <x v="10"/>
    <x v="7"/>
    <d v="2024-08-02T00:00:00"/>
    <d v="2024-08-15T00:00:00"/>
    <x v="68"/>
    <x v="1"/>
    <x v="2"/>
    <x v="0"/>
    <n v="-265.77999999999997"/>
    <x v="2"/>
    <x v="2"/>
    <s v="REF. CARTÃƒO CLARA - Amazon AWS - "/>
    <x v="0"/>
    <x v="0"/>
    <x v="0"/>
    <x v="0"/>
    <x v="2"/>
  </r>
  <r>
    <x v="2"/>
    <x v="10"/>
    <x v="7"/>
    <d v="2024-08-02T00:00:00"/>
    <d v="2024-08-15T00:00:00"/>
    <x v="69"/>
    <x v="1"/>
    <x v="2"/>
    <x v="0"/>
    <n v="-24240.01"/>
    <x v="2"/>
    <x v="2"/>
    <s v="REF. CARTÃƒO CLARA - Amazon AWS - "/>
    <x v="0"/>
    <x v="0"/>
    <x v="0"/>
    <x v="0"/>
    <x v="2"/>
  </r>
  <r>
    <x v="2"/>
    <x v="10"/>
    <x v="8"/>
    <d v="2024-08-02T00:00:00"/>
    <d v="2024-09-15T00:00:00"/>
    <x v="70"/>
    <x v="1"/>
    <x v="2"/>
    <x v="0"/>
    <n v="-257.10000000000002"/>
    <x v="2"/>
    <x v="2"/>
    <s v="REF. CARTÃƒO CLARA - Amazon AWS - "/>
    <x v="0"/>
    <x v="0"/>
    <x v="0"/>
    <x v="0"/>
    <x v="2"/>
  </r>
  <r>
    <x v="2"/>
    <x v="10"/>
    <x v="8"/>
    <d v="2024-08-05T00:00:00"/>
    <d v="2024-09-15T00:00:00"/>
    <x v="71"/>
    <x v="1"/>
    <x v="2"/>
    <x v="0"/>
    <n v="-19895.37"/>
    <x v="2"/>
    <x v="2"/>
    <s v="REF. CARTÃƒO CLARA - Amazon AWS - "/>
    <x v="0"/>
    <x v="0"/>
    <x v="0"/>
    <x v="0"/>
    <x v="2"/>
  </r>
  <r>
    <x v="2"/>
    <x v="10"/>
    <x v="9"/>
    <d v="2024-10-01T00:00:00"/>
    <d v="2024-10-15T00:00:00"/>
    <x v="72"/>
    <x v="1"/>
    <x v="2"/>
    <x v="0"/>
    <n v="-17961.29"/>
    <x v="2"/>
    <x v="2"/>
    <s v="REF. CARTÃƒO CLARA - Amazon AWS - "/>
    <x v="0"/>
    <x v="0"/>
    <x v="0"/>
    <x v="0"/>
    <x v="2"/>
  </r>
  <r>
    <x v="2"/>
    <x v="10"/>
    <x v="10"/>
    <d v="2024-11-01T00:00:00"/>
    <d v="2024-11-15T00:00:00"/>
    <x v="73"/>
    <x v="2"/>
    <x v="2"/>
    <x v="0"/>
    <n v="-20739.11"/>
    <x v="2"/>
    <x v="2"/>
    <s v="REF. CARTÃƒO CLARA - Amazon AWS - "/>
    <x v="0"/>
    <x v="0"/>
    <x v="0"/>
    <x v="0"/>
    <x v="3"/>
  </r>
  <r>
    <x v="2"/>
    <x v="10"/>
    <x v="11"/>
    <d v="2024-11-01T00:00:00"/>
    <d v="2024-12-15T00:00:00"/>
    <x v="74"/>
    <x v="2"/>
    <x v="2"/>
    <x v="0"/>
    <n v="-22368.27"/>
    <x v="2"/>
    <x v="2"/>
    <s v="REF. CARTÃƒO CLARA - Amazon AWS - "/>
    <x v="0"/>
    <x v="0"/>
    <x v="0"/>
    <x v="0"/>
    <x v="3"/>
  </r>
  <r>
    <x v="2"/>
    <x v="10"/>
    <x v="11"/>
    <d v="2024-11-01T00:00:00"/>
    <d v="2024-12-15T00:00:00"/>
    <x v="74"/>
    <x v="3"/>
    <x v="2"/>
    <x v="0"/>
    <n v="-262.92"/>
    <x v="2"/>
    <x v="2"/>
    <s v="REF. CARTÃƒO CLARA - Amazon AWS - "/>
    <x v="0"/>
    <x v="0"/>
    <x v="0"/>
    <x v="0"/>
    <x v="3"/>
  </r>
  <r>
    <x v="2"/>
    <x v="10"/>
    <x v="11"/>
    <d v="2024-11-01T00:00:00"/>
    <d v="2024-12-15T00:00:00"/>
    <x v="74"/>
    <x v="4"/>
    <x v="2"/>
    <x v="0"/>
    <n v="-16.93"/>
    <x v="2"/>
    <x v="2"/>
    <s v="REF. CARTÃƒO CLARA - Amazon AWS - "/>
    <x v="0"/>
    <x v="0"/>
    <x v="0"/>
    <x v="0"/>
    <x v="3"/>
  </r>
  <r>
    <x v="2"/>
    <x v="10"/>
    <x v="12"/>
    <d v="2025-01-01T00:00:00"/>
    <d v="2025-01-15T00:00:00"/>
    <x v="75"/>
    <x v="2"/>
    <x v="2"/>
    <x v="0"/>
    <n v="-14930.61"/>
    <x v="2"/>
    <x v="2"/>
    <s v="REF. CARTÃƒO CLARA - Amazon AWS - "/>
    <x v="0"/>
    <x v="0"/>
    <x v="0"/>
    <x v="0"/>
    <x v="3"/>
  </r>
  <r>
    <x v="2"/>
    <x v="10"/>
    <x v="12"/>
    <d v="2025-01-01T00:00:00"/>
    <d v="2025-01-15T00:00:00"/>
    <x v="75"/>
    <x v="2"/>
    <x v="2"/>
    <x v="0"/>
    <n v="-270.98"/>
    <x v="2"/>
    <x v="2"/>
    <s v="REF. CARTÃƒO CLARA - Amazon AWS - "/>
    <x v="0"/>
    <x v="0"/>
    <x v="0"/>
    <x v="0"/>
    <x v="3"/>
  </r>
  <r>
    <x v="2"/>
    <x v="10"/>
    <x v="12"/>
    <d v="2025-01-01T00:00:00"/>
    <d v="2025-01-15T00:00:00"/>
    <x v="75"/>
    <x v="3"/>
    <x v="2"/>
    <x v="0"/>
    <n v="-270.98"/>
    <x v="2"/>
    <x v="2"/>
    <s v="REF. CARTÃƒO CLARA - Amazon AWS - "/>
    <x v="0"/>
    <x v="0"/>
    <x v="0"/>
    <x v="0"/>
    <x v="3"/>
  </r>
  <r>
    <x v="2"/>
    <x v="10"/>
    <x v="12"/>
    <d v="2025-01-01T00:00:00"/>
    <d v="2025-01-15T00:00:00"/>
    <x v="75"/>
    <x v="3"/>
    <x v="2"/>
    <x v="0"/>
    <n v="-4.92"/>
    <x v="2"/>
    <x v="2"/>
    <s v="REF. CARTÃƒO CLARA - Amazon AWS - "/>
    <x v="0"/>
    <x v="0"/>
    <x v="0"/>
    <x v="0"/>
    <x v="3"/>
  </r>
  <r>
    <x v="2"/>
    <x v="10"/>
    <x v="12"/>
    <d v="2025-01-01T00:00:00"/>
    <d v="2025-01-15T00:00:00"/>
    <x v="75"/>
    <x v="4"/>
    <x v="2"/>
    <x v="0"/>
    <n v="-8.81"/>
    <x v="2"/>
    <x v="2"/>
    <s v="REF. CARTÃƒO CLARA - Amazon AWS - "/>
    <x v="0"/>
    <x v="0"/>
    <x v="0"/>
    <x v="0"/>
    <x v="3"/>
  </r>
  <r>
    <x v="2"/>
    <x v="10"/>
    <x v="12"/>
    <d v="2025-01-01T00:00:00"/>
    <d v="2025-01-15T00:00:00"/>
    <x v="75"/>
    <x v="4"/>
    <x v="2"/>
    <x v="0"/>
    <n v="-0.16"/>
    <x v="2"/>
    <x v="2"/>
    <s v="REF. CARTÃƒO CLARA - Amazon AWS - "/>
    <x v="0"/>
    <x v="0"/>
    <x v="0"/>
    <x v="0"/>
    <x v="3"/>
  </r>
  <r>
    <x v="2"/>
    <x v="10"/>
    <x v="0"/>
    <d v="2025-02-01T00:00:00"/>
    <d v="2025-02-15T00:00:00"/>
    <x v="76"/>
    <x v="2"/>
    <x v="2"/>
    <x v="2"/>
    <n v="-19137.080000000002"/>
    <x v="2"/>
    <x v="2"/>
    <s v="REF. CARTÃƒO CLARA - Amazon AWS - "/>
    <x v="0"/>
    <x v="0"/>
    <x v="0"/>
    <x v="0"/>
    <x v="0"/>
  </r>
  <r>
    <x v="2"/>
    <x v="10"/>
    <x v="0"/>
    <d v="2025-02-01T00:00:00"/>
    <d v="2025-02-15T00:00:00"/>
    <x v="76"/>
    <x v="2"/>
    <x v="2"/>
    <x v="2"/>
    <n v="-267.8"/>
    <x v="2"/>
    <x v="2"/>
    <s v="REF. CARTÃƒO CLARA - Amazon AWS - "/>
    <x v="0"/>
    <x v="0"/>
    <x v="0"/>
    <x v="0"/>
    <x v="0"/>
  </r>
  <r>
    <x v="2"/>
    <x v="10"/>
    <x v="0"/>
    <d v="2025-02-01T00:00:00"/>
    <d v="2025-02-15T00:00:00"/>
    <x v="76"/>
    <x v="3"/>
    <x v="2"/>
    <x v="2"/>
    <n v="-267.8"/>
    <x v="2"/>
    <x v="2"/>
    <s v="REF. CARTÃƒO CLARA - Amazon AWS - "/>
    <x v="0"/>
    <x v="0"/>
    <x v="0"/>
    <x v="0"/>
    <x v="0"/>
  </r>
  <r>
    <x v="2"/>
    <x v="10"/>
    <x v="0"/>
    <d v="2025-02-01T00:00:00"/>
    <d v="2025-02-15T00:00:00"/>
    <x v="76"/>
    <x v="3"/>
    <x v="2"/>
    <x v="2"/>
    <n v="-3.75"/>
    <x v="2"/>
    <x v="2"/>
    <s v="REF. CARTÃƒO CLARA - Amazon AWS - "/>
    <x v="0"/>
    <x v="0"/>
    <x v="0"/>
    <x v="0"/>
    <x v="0"/>
  </r>
  <r>
    <x v="2"/>
    <x v="10"/>
    <x v="0"/>
    <d v="2025-02-01T00:00:00"/>
    <d v="2025-02-15T00:00:00"/>
    <x v="76"/>
    <x v="4"/>
    <x v="2"/>
    <x v="2"/>
    <n v="-9.0500000000000007"/>
    <x v="2"/>
    <x v="2"/>
    <s v="REF. CARTÃƒO CLARA - Amazon AWS - "/>
    <x v="0"/>
    <x v="0"/>
    <x v="0"/>
    <x v="0"/>
    <x v="0"/>
  </r>
  <r>
    <x v="2"/>
    <x v="10"/>
    <x v="0"/>
    <d v="2025-02-01T00:00:00"/>
    <d v="2025-02-15T00:00:00"/>
    <x v="76"/>
    <x v="4"/>
    <x v="2"/>
    <x v="2"/>
    <n v="-0.13"/>
    <x v="2"/>
    <x v="2"/>
    <s v="REF. CARTÃƒO CLARA - Amazon AWS - "/>
    <x v="0"/>
    <x v="0"/>
    <x v="0"/>
    <x v="0"/>
    <x v="0"/>
  </r>
  <r>
    <x v="2"/>
    <x v="11"/>
    <x v="3"/>
    <d v="2024-03-01T00:00:00"/>
    <d v="2024-03-20T00:00:00"/>
    <x v="77"/>
    <x v="5"/>
    <x v="4"/>
    <x v="0"/>
    <n v="-3483.66"/>
    <x v="0"/>
    <x v="0"/>
    <s v="REF: ESTOQUE DE CELULAR"/>
    <x v="0"/>
    <x v="0"/>
    <x v="0"/>
    <x v="0"/>
    <x v="0"/>
  </r>
  <r>
    <x v="2"/>
    <x v="11"/>
    <x v="3"/>
    <d v="2024-03-01T00:00:00"/>
    <d v="2024-04-20T00:00:00"/>
    <x v="77"/>
    <x v="6"/>
    <x v="4"/>
    <x v="0"/>
    <n v="-3483.6"/>
    <x v="0"/>
    <x v="0"/>
    <s v="REF: ESTOQUE DE CELULAR"/>
    <x v="0"/>
    <x v="0"/>
    <x v="0"/>
    <x v="0"/>
    <x v="0"/>
  </r>
  <r>
    <x v="2"/>
    <x v="11"/>
    <x v="3"/>
    <d v="2024-03-01T00:00:00"/>
    <d v="2024-05-20T00:00:00"/>
    <x v="77"/>
    <x v="7"/>
    <x v="4"/>
    <x v="0"/>
    <n v="-3483.6"/>
    <x v="0"/>
    <x v="0"/>
    <s v="REF: ESTOQUE DE CELULAR"/>
    <x v="0"/>
    <x v="0"/>
    <x v="0"/>
    <x v="0"/>
    <x v="0"/>
  </r>
  <r>
    <x v="2"/>
    <x v="11"/>
    <x v="3"/>
    <d v="2024-03-01T00:00:00"/>
    <d v="2024-06-20T00:00:00"/>
    <x v="77"/>
    <x v="8"/>
    <x v="4"/>
    <x v="0"/>
    <n v="-3483.62"/>
    <x v="0"/>
    <x v="0"/>
    <s v="REF: ESTOQUE DE CELULAR"/>
    <x v="0"/>
    <x v="0"/>
    <x v="0"/>
    <x v="0"/>
    <x v="0"/>
  </r>
  <r>
    <x v="2"/>
    <x v="11"/>
    <x v="3"/>
    <d v="2024-03-01T00:00:00"/>
    <d v="2024-07-20T00:00:00"/>
    <x v="77"/>
    <x v="9"/>
    <x v="4"/>
    <x v="0"/>
    <n v="-3483.63"/>
    <x v="0"/>
    <x v="0"/>
    <s v="REF: ESTOQUE DE CELULAR"/>
    <x v="0"/>
    <x v="0"/>
    <x v="0"/>
    <x v="0"/>
    <x v="0"/>
  </r>
  <r>
    <x v="2"/>
    <x v="11"/>
    <x v="3"/>
    <d v="2024-03-01T00:00:00"/>
    <d v="2024-08-20T00:00:00"/>
    <x v="77"/>
    <x v="10"/>
    <x v="4"/>
    <x v="0"/>
    <n v="-3483.63"/>
    <x v="0"/>
    <x v="0"/>
    <s v="REF: ESTOQUE DE CELULAR"/>
    <x v="0"/>
    <x v="0"/>
    <x v="0"/>
    <x v="0"/>
    <x v="0"/>
  </r>
  <r>
    <x v="2"/>
    <x v="11"/>
    <x v="3"/>
    <d v="2024-03-01T00:00:00"/>
    <d v="2024-09-20T00:00:00"/>
    <x v="77"/>
    <x v="11"/>
    <x v="4"/>
    <x v="0"/>
    <n v="-3483.63"/>
    <x v="0"/>
    <x v="0"/>
    <s v="REF: ESTOQUE DE CELULAR"/>
    <x v="0"/>
    <x v="0"/>
    <x v="0"/>
    <x v="0"/>
    <x v="0"/>
  </r>
  <r>
    <x v="2"/>
    <x v="11"/>
    <x v="3"/>
    <d v="2024-03-01T00:00:00"/>
    <d v="2024-10-20T00:00:00"/>
    <x v="77"/>
    <x v="12"/>
    <x v="4"/>
    <x v="0"/>
    <n v="-3483.63"/>
    <x v="0"/>
    <x v="0"/>
    <s v="REF: ESTOQUE DE CELULAR"/>
    <x v="0"/>
    <x v="0"/>
    <x v="0"/>
    <x v="0"/>
    <x v="0"/>
  </r>
  <r>
    <x v="2"/>
    <x v="12"/>
    <x v="1"/>
    <d v="2024-01-06T00:00:00"/>
    <d v="2024-01-15T00:00:00"/>
    <x v="78"/>
    <x v="13"/>
    <x v="3"/>
    <x v="0"/>
    <n v="-940.87"/>
    <x v="5"/>
    <x v="5"/>
    <s v="REF. CURSO DO GABRIEL ( AGUARDANDO NOTA FISCAL DO GABRIEL ) "/>
    <x v="0"/>
    <x v="0"/>
    <x v="0"/>
    <x v="0"/>
    <x v="0"/>
  </r>
  <r>
    <x v="2"/>
    <x v="12"/>
    <x v="1"/>
    <d v="2024-01-06T00:00:00"/>
    <d v="2024-02-15T00:00:00"/>
    <x v="78"/>
    <x v="14"/>
    <x v="3"/>
    <x v="0"/>
    <n v="-940.83"/>
    <x v="5"/>
    <x v="5"/>
    <s v="REF. CURSO DO GABRIEL ( AGUARDANDO NOTA FISCAL DO GABRIEL ) "/>
    <x v="0"/>
    <x v="0"/>
    <x v="0"/>
    <x v="0"/>
    <x v="0"/>
  </r>
  <r>
    <x v="2"/>
    <x v="12"/>
    <x v="1"/>
    <d v="2024-01-06T00:00:00"/>
    <d v="2024-03-15T00:00:00"/>
    <x v="78"/>
    <x v="15"/>
    <x v="3"/>
    <x v="0"/>
    <n v="-940.83"/>
    <x v="5"/>
    <x v="5"/>
    <s v="REF. CURSO DO GABRIEL ( AGUARDANDO NOTA FISCAL DO GABRIEL ) "/>
    <x v="0"/>
    <x v="0"/>
    <x v="0"/>
    <x v="0"/>
    <x v="0"/>
  </r>
  <r>
    <x v="2"/>
    <x v="12"/>
    <x v="1"/>
    <d v="2024-01-06T00:00:00"/>
    <d v="2024-04-15T00:00:00"/>
    <x v="78"/>
    <x v="16"/>
    <x v="3"/>
    <x v="0"/>
    <n v="-940.83"/>
    <x v="5"/>
    <x v="5"/>
    <s v="REF. CURSO DO GABRIEL ( AGUARDANDO NOTA FISCAL DO GABRIEL ) "/>
    <x v="0"/>
    <x v="0"/>
    <x v="0"/>
    <x v="0"/>
    <x v="0"/>
  </r>
  <r>
    <x v="2"/>
    <x v="12"/>
    <x v="1"/>
    <d v="2024-01-06T00:00:00"/>
    <d v="2024-05-15T00:00:00"/>
    <x v="78"/>
    <x v="17"/>
    <x v="3"/>
    <x v="0"/>
    <n v="-940.83"/>
    <x v="5"/>
    <x v="5"/>
    <s v="REF. CURSO DO GABRIEL ( AGUARDANDO NOTA FISCAL DO GABRIEL ) "/>
    <x v="0"/>
    <x v="0"/>
    <x v="0"/>
    <x v="0"/>
    <x v="0"/>
  </r>
  <r>
    <x v="2"/>
    <x v="12"/>
    <x v="1"/>
    <d v="2024-01-06T00:00:00"/>
    <d v="2024-06-15T00:00:00"/>
    <x v="78"/>
    <x v="18"/>
    <x v="3"/>
    <x v="0"/>
    <n v="-940.83"/>
    <x v="5"/>
    <x v="5"/>
    <s v="REF. CURSO DO GABRIEL ( AGUARDANDO NOTA FISCAL DO GABRIEL ) "/>
    <x v="0"/>
    <x v="0"/>
    <x v="0"/>
    <x v="0"/>
    <x v="0"/>
  </r>
  <r>
    <x v="2"/>
    <x v="12"/>
    <x v="1"/>
    <d v="2024-01-06T00:00:00"/>
    <d v="2024-07-15T00:00:00"/>
    <x v="78"/>
    <x v="19"/>
    <x v="3"/>
    <x v="0"/>
    <n v="-940.83"/>
    <x v="5"/>
    <x v="5"/>
    <s v="REF. CURSO DO GABRIEL ( AGUARDANDO NOTA FISCAL DO GABRIEL ) "/>
    <x v="0"/>
    <x v="0"/>
    <x v="0"/>
    <x v="0"/>
    <x v="0"/>
  </r>
  <r>
    <x v="2"/>
    <x v="12"/>
    <x v="1"/>
    <d v="2024-01-06T00:00:00"/>
    <d v="2024-08-15T00:00:00"/>
    <x v="78"/>
    <x v="20"/>
    <x v="3"/>
    <x v="0"/>
    <n v="-940.83"/>
    <x v="5"/>
    <x v="5"/>
    <s v="REF. CURSO DO GABRIEL ( AGUARDANDO NOTA FISCAL DO GABRIEL ) "/>
    <x v="0"/>
    <x v="0"/>
    <x v="0"/>
    <x v="0"/>
    <x v="0"/>
  </r>
  <r>
    <x v="2"/>
    <x v="12"/>
    <x v="1"/>
    <d v="2024-01-06T00:00:00"/>
    <d v="2024-09-15T00:00:00"/>
    <x v="78"/>
    <x v="21"/>
    <x v="3"/>
    <x v="0"/>
    <n v="-940.83"/>
    <x v="5"/>
    <x v="5"/>
    <s v="REF. CURSO DO GABRIEL ( AGUARDANDO NOTA FISCAL DO GABRIEL ) "/>
    <x v="0"/>
    <x v="0"/>
    <x v="0"/>
    <x v="0"/>
    <x v="0"/>
  </r>
  <r>
    <x v="2"/>
    <x v="12"/>
    <x v="1"/>
    <d v="2024-01-06T00:00:00"/>
    <d v="2024-10-15T00:00:00"/>
    <x v="78"/>
    <x v="22"/>
    <x v="3"/>
    <x v="0"/>
    <n v="-940.83"/>
    <x v="5"/>
    <x v="5"/>
    <s v="REF. CURSO DO GABRIEL ( AGUARDANDO NOTA FISCAL DO GABRIEL ) "/>
    <x v="0"/>
    <x v="0"/>
    <x v="0"/>
    <x v="0"/>
    <x v="0"/>
  </r>
  <r>
    <x v="2"/>
    <x v="12"/>
    <x v="1"/>
    <d v="2024-01-06T00:00:00"/>
    <d v="2024-11-15T00:00:00"/>
    <x v="78"/>
    <x v="23"/>
    <x v="3"/>
    <x v="0"/>
    <n v="-940.83"/>
    <x v="5"/>
    <x v="5"/>
    <s v="REF. CURSO DO GABRIEL ( AGUARDANDO NOTA FISCAL DO GABRIEL ) "/>
    <x v="0"/>
    <x v="0"/>
    <x v="0"/>
    <x v="0"/>
    <x v="0"/>
  </r>
  <r>
    <x v="2"/>
    <x v="12"/>
    <x v="1"/>
    <d v="2024-01-06T00:00:00"/>
    <d v="2024-12-15T00:00:00"/>
    <x v="78"/>
    <x v="24"/>
    <x v="3"/>
    <x v="0"/>
    <n v="-940.83"/>
    <x v="5"/>
    <x v="5"/>
    <s v="REF. CURSO DO GABRIEL ( AGUARDANDO NOTA FISCAL DO GABRIEL ) "/>
    <x v="0"/>
    <x v="0"/>
    <x v="0"/>
    <x v="0"/>
    <x v="0"/>
  </r>
  <r>
    <x v="2"/>
    <x v="12"/>
    <x v="1"/>
    <d v="2024-01-18T00:00:00"/>
    <d v="2024-01-31T00:00:00"/>
    <x v="79"/>
    <x v="1"/>
    <x v="4"/>
    <x v="0"/>
    <n v="-558"/>
    <x v="5"/>
    <x v="5"/>
    <s v="REF. CURSO DO GABRIEL (NF : 636229 - R$62,00 , NF: 473.435 - R$558,00)"/>
    <x v="0"/>
    <x v="0"/>
    <x v="0"/>
    <x v="0"/>
    <x v="0"/>
  </r>
  <r>
    <x v="2"/>
    <x v="12"/>
    <x v="1"/>
    <d v="2024-01-18T00:00:00"/>
    <d v="2024-01-31T00:00:00"/>
    <x v="80"/>
    <x v="1"/>
    <x v="5"/>
    <x v="0"/>
    <n v="-62"/>
    <x v="5"/>
    <x v="5"/>
    <s v="REF. CURSO DO GABRIEL (NF : 636229 - R$62,00 , NF: 473.435 - R$558,00)"/>
    <x v="0"/>
    <x v="0"/>
    <x v="0"/>
    <x v="0"/>
    <x v="0"/>
  </r>
  <r>
    <x v="2"/>
    <x v="12"/>
    <x v="2"/>
    <d v="2024-02-15T00:00:00"/>
    <d v="2024-02-29T00:00:00"/>
    <x v="81"/>
    <x v="1"/>
    <x v="4"/>
    <x v="0"/>
    <n v="-558"/>
    <x v="5"/>
    <x v="5"/>
    <s v="REF. CURSO DO GABRIEL (NF : 645038 - R$62,00 , NF: 483.157 - R$558,00)"/>
    <x v="0"/>
    <x v="0"/>
    <x v="0"/>
    <x v="0"/>
    <x v="0"/>
  </r>
  <r>
    <x v="2"/>
    <x v="12"/>
    <x v="2"/>
    <d v="2024-02-15T00:00:00"/>
    <d v="2024-02-29T00:00:00"/>
    <x v="82"/>
    <x v="1"/>
    <x v="5"/>
    <x v="0"/>
    <n v="-62"/>
    <x v="5"/>
    <x v="5"/>
    <s v="REF. CURSO DO GABRIEL (NF : 645038 - R$62,00 , NF: 483.157 - R$558,00)"/>
    <x v="0"/>
    <x v="0"/>
    <x v="0"/>
    <x v="0"/>
    <x v="0"/>
  </r>
  <r>
    <x v="2"/>
    <x v="12"/>
    <x v="3"/>
    <d v="2024-03-31T00:00:00"/>
    <d v="2024-03-31T00:00:00"/>
    <x v="83"/>
    <x v="1"/>
    <x v="4"/>
    <x v="0"/>
    <n v="-620"/>
    <x v="5"/>
    <x v="5"/>
    <s v="REF. CURSO DO GABRIEL "/>
    <x v="0"/>
    <x v="0"/>
    <x v="0"/>
    <x v="0"/>
    <x v="0"/>
  </r>
  <r>
    <x v="2"/>
    <x v="12"/>
    <x v="4"/>
    <d v="2024-04-22T00:00:00"/>
    <d v="2024-04-30T00:00:00"/>
    <x v="84"/>
    <x v="1"/>
    <x v="4"/>
    <x v="0"/>
    <n v="-620"/>
    <x v="5"/>
    <x v="5"/>
    <s v="REF. CURSO DO GABRIEL "/>
    <x v="0"/>
    <x v="0"/>
    <x v="0"/>
    <x v="0"/>
    <x v="1"/>
  </r>
  <r>
    <x v="2"/>
    <x v="12"/>
    <x v="5"/>
    <d v="2024-05-21T00:00:00"/>
    <d v="2024-05-31T00:00:00"/>
    <x v="85"/>
    <x v="1"/>
    <x v="6"/>
    <x v="0"/>
    <n v="-620"/>
    <x v="5"/>
    <x v="5"/>
    <s v="REF. CURSO DO GABRIEL "/>
    <x v="0"/>
    <x v="0"/>
    <x v="0"/>
    <x v="0"/>
    <x v="1"/>
  </r>
  <r>
    <x v="2"/>
    <x v="12"/>
    <x v="6"/>
    <d v="2024-06-21T00:00:00"/>
    <d v="2024-06-30T00:00:00"/>
    <x v="86"/>
    <x v="1"/>
    <x v="6"/>
    <x v="0"/>
    <n v="-620"/>
    <x v="5"/>
    <x v="5"/>
    <s v="REF. CURSO DO GABRIEL "/>
    <x v="0"/>
    <x v="0"/>
    <x v="0"/>
    <x v="0"/>
    <x v="1"/>
  </r>
  <r>
    <x v="2"/>
    <x v="12"/>
    <x v="7"/>
    <d v="2024-07-18T00:00:00"/>
    <d v="2024-07-31T00:00:00"/>
    <x v="87"/>
    <x v="1"/>
    <x v="6"/>
    <x v="0"/>
    <n v="-620"/>
    <x v="5"/>
    <x v="5"/>
    <s v="REF. CURSO DO GABRIEL "/>
    <x v="0"/>
    <x v="0"/>
    <x v="0"/>
    <x v="0"/>
    <x v="2"/>
  </r>
  <r>
    <x v="2"/>
    <x v="12"/>
    <x v="8"/>
    <d v="2024-08-18T00:00:00"/>
    <d v="2024-08-31T00:00:00"/>
    <x v="88"/>
    <x v="1"/>
    <x v="6"/>
    <x v="0"/>
    <n v="-620"/>
    <x v="5"/>
    <x v="5"/>
    <s v="REF. CURSO DO GABRIEL "/>
    <x v="0"/>
    <x v="0"/>
    <x v="0"/>
    <x v="0"/>
    <x v="2"/>
  </r>
  <r>
    <x v="2"/>
    <x v="12"/>
    <x v="9"/>
    <d v="2024-09-17T00:00:00"/>
    <d v="2024-09-30T00:00:00"/>
    <x v="89"/>
    <x v="1"/>
    <x v="6"/>
    <x v="0"/>
    <n v="-620"/>
    <x v="5"/>
    <x v="5"/>
    <s v="REF. CURSO DO GABRIEL "/>
    <x v="0"/>
    <x v="0"/>
    <x v="0"/>
    <x v="0"/>
    <x v="2"/>
  </r>
  <r>
    <x v="2"/>
    <x v="12"/>
    <x v="10"/>
    <d v="2024-10-17T00:00:00"/>
    <d v="2024-10-31T00:00:00"/>
    <x v="90"/>
    <x v="1"/>
    <x v="6"/>
    <x v="0"/>
    <n v="-620"/>
    <x v="5"/>
    <x v="5"/>
    <s v="REF. CURSO DO GABRIEL "/>
    <x v="0"/>
    <x v="0"/>
    <x v="0"/>
    <x v="0"/>
    <x v="3"/>
  </r>
  <r>
    <x v="2"/>
    <x v="12"/>
    <x v="11"/>
    <d v="2024-11-18T00:00:00"/>
    <d v="2024-11-30T00:00:00"/>
    <x v="91"/>
    <x v="1"/>
    <x v="6"/>
    <x v="0"/>
    <n v="-620"/>
    <x v="5"/>
    <x v="5"/>
    <s v="REF. CURSO DO GABRIEL "/>
    <x v="0"/>
    <x v="0"/>
    <x v="0"/>
    <x v="0"/>
    <x v="3"/>
  </r>
  <r>
    <x v="2"/>
    <x v="12"/>
    <x v="12"/>
    <d v="2024-12-20T00:00:00"/>
    <d v="2024-12-31T00:00:00"/>
    <x v="92"/>
    <x v="1"/>
    <x v="6"/>
    <x v="0"/>
    <n v="-620"/>
    <x v="5"/>
    <x v="5"/>
    <s v="REF. CURSO DO GABRIEL "/>
    <x v="0"/>
    <x v="0"/>
    <x v="0"/>
    <x v="0"/>
    <x v="3"/>
  </r>
  <r>
    <x v="2"/>
    <x v="12"/>
    <x v="0"/>
    <d v="2025-01-20T00:00:00"/>
    <d v="2025-01-31T00:00:00"/>
    <x v="93"/>
    <x v="1"/>
    <x v="6"/>
    <x v="0"/>
    <n v="-620"/>
    <x v="5"/>
    <x v="5"/>
    <s v="REF. CURSO DO GABRIEL "/>
    <x v="0"/>
    <x v="0"/>
    <x v="0"/>
    <x v="0"/>
    <x v="0"/>
  </r>
  <r>
    <x v="2"/>
    <x v="13"/>
    <x v="6"/>
    <d v="2024-06-15T00:00:00"/>
    <d v="2024-07-15T00:00:00"/>
    <x v="94"/>
    <x v="1"/>
    <x v="2"/>
    <x v="0"/>
    <n v="-557.75"/>
    <x v="2"/>
    <x v="2"/>
    <s v="REF. APPLE GABRIEL S NF"/>
    <x v="0"/>
    <x v="0"/>
    <x v="0"/>
    <x v="0"/>
    <x v="1"/>
  </r>
  <r>
    <x v="2"/>
    <x v="14"/>
    <x v="1"/>
    <d v="2024-02-06T00:00:00"/>
    <d v="2024-02-20T00:00:00"/>
    <x v="95"/>
    <x v="1"/>
    <x v="5"/>
    <x v="0"/>
    <n v="-222.87"/>
    <x v="3"/>
    <x v="3"/>
    <s v="REF. PGTO CLARO - EST DOS BANDEIRANTES, 1987 TAQUARA 22775-111 RIO DE JANEIRO RJ"/>
    <x v="0"/>
    <x v="0"/>
    <x v="0"/>
    <x v="0"/>
    <x v="0"/>
  </r>
  <r>
    <x v="2"/>
    <x v="14"/>
    <x v="2"/>
    <d v="2024-03-20T00:00:00"/>
    <d v="2024-03-20T00:00:00"/>
    <x v="96"/>
    <x v="1"/>
    <x v="5"/>
    <x v="0"/>
    <n v="-223.17"/>
    <x v="3"/>
    <x v="3"/>
    <s v="REF. PGTO CLARO - EST DOS BANDEIRANTES, 1987 TAQUARA 22775-111 RIO DE JANEIRO RJ"/>
    <x v="0"/>
    <x v="0"/>
    <x v="0"/>
    <x v="0"/>
    <x v="0"/>
  </r>
  <r>
    <x v="2"/>
    <x v="14"/>
    <x v="3"/>
    <d v="2024-04-10T00:00:00"/>
    <d v="2024-04-20T00:00:00"/>
    <x v="97"/>
    <x v="1"/>
    <x v="5"/>
    <x v="0"/>
    <n v="-227.35"/>
    <x v="3"/>
    <x v="3"/>
    <s v="REF. PGTO CLARO - EST DOS BANDEIRANTES, 1987 TAQUARA 22775-111 RIO DE JANEIRO RJ"/>
    <x v="0"/>
    <x v="0"/>
    <x v="0"/>
    <x v="0"/>
    <x v="0"/>
  </r>
  <r>
    <x v="2"/>
    <x v="14"/>
    <x v="4"/>
    <d v="2024-05-07T00:00:00"/>
    <d v="2024-05-20T00:00:00"/>
    <x v="98"/>
    <x v="1"/>
    <x v="5"/>
    <x v="0"/>
    <n v="-227.35"/>
    <x v="3"/>
    <x v="3"/>
    <s v="REF. PGTO CLARO - EST DOS BANDEIRANTES, 1987 TAQUARA 22775-111 RIO DE JANEIRO RJ"/>
    <x v="0"/>
    <x v="0"/>
    <x v="0"/>
    <x v="0"/>
    <x v="1"/>
  </r>
  <r>
    <x v="2"/>
    <x v="14"/>
    <x v="5"/>
    <d v="2024-05-21T00:00:00"/>
    <d v="2024-06-20T00:00:00"/>
    <x v="99"/>
    <x v="1"/>
    <x v="5"/>
    <x v="0"/>
    <n v="-227.01"/>
    <x v="3"/>
    <x v="3"/>
    <s v="REF. PGTO CLARO - EST DOS BANDEIRANTES, 1987 TAQUARA 22775-111 RIO DE JANEIRO RJ"/>
    <x v="0"/>
    <x v="0"/>
    <x v="0"/>
    <x v="0"/>
    <x v="1"/>
  </r>
  <r>
    <x v="2"/>
    <x v="14"/>
    <x v="6"/>
    <d v="2024-05-21T00:00:00"/>
    <d v="2024-07-20T00:00:00"/>
    <x v="100"/>
    <x v="1"/>
    <x v="5"/>
    <x v="0"/>
    <n v="-227.35"/>
    <x v="3"/>
    <x v="3"/>
    <s v="REF. PGTO CLARO - EST DOS BANDEIRANTES, 1987 TAQUARA 22775-111 RIO DE JANEIRO RJ"/>
    <x v="0"/>
    <x v="0"/>
    <x v="0"/>
    <x v="0"/>
    <x v="1"/>
  </r>
  <r>
    <x v="2"/>
    <x v="14"/>
    <x v="7"/>
    <d v="2024-07-25T00:00:00"/>
    <d v="2024-08-20T00:00:00"/>
    <x v="101"/>
    <x v="1"/>
    <x v="5"/>
    <x v="0"/>
    <n v="-236.91"/>
    <x v="3"/>
    <x v="3"/>
    <s v="REF. PGTO CLARO - EST DOS BANDEIRANTES, 1987 TAQUARA 22775-111 RIO DE JANEIRO RJ"/>
    <x v="0"/>
    <x v="0"/>
    <x v="0"/>
    <x v="0"/>
    <x v="2"/>
  </r>
  <r>
    <x v="2"/>
    <x v="14"/>
    <x v="8"/>
    <d v="2024-09-05T00:00:00"/>
    <d v="2024-09-20T00:00:00"/>
    <x v="102"/>
    <x v="1"/>
    <x v="5"/>
    <x v="0"/>
    <n v="-236.91"/>
    <x v="3"/>
    <x v="3"/>
    <s v="REF. PGTO CLARO - EST DOS BANDEIRANTES, 1987 TAQUARA 22775-111 RIO DE JANEIRO RJ"/>
    <x v="0"/>
    <x v="0"/>
    <x v="0"/>
    <x v="0"/>
    <x v="2"/>
  </r>
  <r>
    <x v="2"/>
    <x v="14"/>
    <x v="9"/>
    <d v="2024-10-05T00:00:00"/>
    <d v="2024-10-20T00:00:00"/>
    <x v="103"/>
    <x v="1"/>
    <x v="5"/>
    <x v="0"/>
    <n v="-236.91"/>
    <x v="3"/>
    <x v="3"/>
    <s v="REF. PGTO CLARO - EST DOS BANDEIRANTES, 1987 TAQUARA 22775-111 RIO DE JANEIRO RJ"/>
    <x v="0"/>
    <x v="0"/>
    <x v="0"/>
    <x v="0"/>
    <x v="2"/>
  </r>
  <r>
    <x v="2"/>
    <x v="14"/>
    <x v="10"/>
    <d v="2024-11-05T00:00:00"/>
    <d v="2024-11-20T00:00:00"/>
    <x v="104"/>
    <x v="1"/>
    <x v="5"/>
    <x v="0"/>
    <n v="-236.91"/>
    <x v="3"/>
    <x v="3"/>
    <s v="REF. PGTO CLARO - EST DOS BANDEIRANTES, 1987 TAQUARA 22775-111 RIO DE JANEIRO RJ"/>
    <x v="0"/>
    <x v="0"/>
    <x v="0"/>
    <x v="0"/>
    <x v="3"/>
  </r>
  <r>
    <x v="2"/>
    <x v="14"/>
    <x v="11"/>
    <d v="2024-12-05T00:00:00"/>
    <d v="2024-12-20T00:00:00"/>
    <x v="105"/>
    <x v="1"/>
    <x v="3"/>
    <x v="0"/>
    <n v="-236.91"/>
    <x v="3"/>
    <x v="3"/>
    <s v="REF. PGTO CLARO - EST DOS BANDEIRANTES, 1987 TAQUARA 22775-111 RIO DE JANEIRO RJ"/>
    <x v="0"/>
    <x v="0"/>
    <x v="0"/>
    <x v="0"/>
    <x v="3"/>
  </r>
  <r>
    <x v="2"/>
    <x v="14"/>
    <x v="12"/>
    <d v="2025-01-05T00:00:00"/>
    <d v="2025-01-20T00:00:00"/>
    <x v="106"/>
    <x v="1"/>
    <x v="3"/>
    <x v="0"/>
    <n v="-236.91"/>
    <x v="3"/>
    <x v="3"/>
    <s v="REF. PGTO CLARO - EST DOS BANDEIRANTES, 1987 TAQUARA 22775-111 RIO DE JANEIRO RJ"/>
    <x v="0"/>
    <x v="0"/>
    <x v="0"/>
    <x v="0"/>
    <x v="3"/>
  </r>
  <r>
    <x v="2"/>
    <x v="14"/>
    <x v="13"/>
    <d v="2025-02-04T00:00:00"/>
    <d v="2025-02-20T00:00:00"/>
    <x v="107"/>
    <x v="1"/>
    <x v="3"/>
    <x v="1"/>
    <n v="-236.91"/>
    <x v="3"/>
    <x v="3"/>
    <s v="REF. PGTO CLARO - EST DOS BANDEIRANTES, 1987 TAQUARA 22775-111 RIO DE JANEIRO RJ"/>
    <x v="0"/>
    <x v="0"/>
    <x v="0"/>
    <x v="0"/>
    <x v="0"/>
  </r>
  <r>
    <x v="2"/>
    <x v="15"/>
    <x v="7"/>
    <d v="2024-07-16T00:00:00"/>
    <d v="2024-07-17T00:00:00"/>
    <x v="108"/>
    <x v="2"/>
    <x v="7"/>
    <x v="0"/>
    <n v="-15016"/>
    <x v="6"/>
    <x v="6"/>
    <s v="REF: CRIAÃ‡ÃƒO DO BI PARA EMPRESA"/>
    <x v="0"/>
    <x v="0"/>
    <x v="0"/>
    <x v="0"/>
    <x v="2"/>
  </r>
  <r>
    <x v="2"/>
    <x v="15"/>
    <x v="7"/>
    <d v="2024-07-16T00:00:00"/>
    <d v="2024-07-18T00:00:00"/>
    <x v="108"/>
    <x v="3"/>
    <x v="7"/>
    <x v="0"/>
    <n v="-15016"/>
    <x v="6"/>
    <x v="6"/>
    <s v="REF: CRIAÃ‡ÃƒO DO BI PARA EMPRESA"/>
    <x v="0"/>
    <x v="0"/>
    <x v="0"/>
    <x v="0"/>
    <x v="2"/>
  </r>
  <r>
    <x v="2"/>
    <x v="15"/>
    <x v="7"/>
    <d v="2024-07-16T00:00:00"/>
    <d v="2024-07-19T00:00:00"/>
    <x v="108"/>
    <x v="4"/>
    <x v="7"/>
    <x v="0"/>
    <n v="-15016"/>
    <x v="6"/>
    <x v="6"/>
    <s v="REF: CRIAÃ‡ÃƒO DO BI PARA EMPRESA"/>
    <x v="0"/>
    <x v="0"/>
    <x v="0"/>
    <x v="0"/>
    <x v="2"/>
  </r>
  <r>
    <x v="2"/>
    <x v="15"/>
    <x v="9"/>
    <d v="2024-09-10T00:00:00"/>
    <d v="2024-10-09T00:00:00"/>
    <x v="109"/>
    <x v="1"/>
    <x v="5"/>
    <x v="0"/>
    <n v="-11857.41"/>
    <x v="2"/>
    <x v="2"/>
    <s v="REF: CONSULTORIA DO BI PARA EMPRESA PARCELA 01/03"/>
    <x v="0"/>
    <x v="0"/>
    <x v="0"/>
    <x v="0"/>
    <x v="2"/>
  </r>
  <r>
    <x v="2"/>
    <x v="15"/>
    <x v="10"/>
    <d v="2024-10-09T00:00:00"/>
    <d v="2024-11-13T00:00:00"/>
    <x v="110"/>
    <x v="1"/>
    <x v="5"/>
    <x v="0"/>
    <n v="-11857.41"/>
    <x v="2"/>
    <x v="2"/>
    <s v="REF: CONSULTORIA DO BI PARA EMPRESA PARCELA 02/03"/>
    <x v="0"/>
    <x v="0"/>
    <x v="0"/>
    <x v="0"/>
    <x v="3"/>
  </r>
  <r>
    <x v="2"/>
    <x v="15"/>
    <x v="11"/>
    <d v="2024-11-12T00:00:00"/>
    <d v="2024-12-12T00:00:00"/>
    <x v="111"/>
    <x v="1"/>
    <x v="5"/>
    <x v="0"/>
    <n v="-11857.41"/>
    <x v="2"/>
    <x v="2"/>
    <s v="REF: CONSULTORIA DO BI PARA EMPRESA PARCELA 03/03"/>
    <x v="0"/>
    <x v="0"/>
    <x v="0"/>
    <x v="0"/>
    <x v="3"/>
  </r>
  <r>
    <x v="2"/>
    <x v="16"/>
    <x v="1"/>
    <d v="2024-01-12T00:00:00"/>
    <d v="2024-02-15T00:00:00"/>
    <x v="112"/>
    <x v="25"/>
    <x v="4"/>
    <x v="0"/>
    <n v="-954.3"/>
    <x v="0"/>
    <x v="0"/>
    <s v="Notebooks Dell"/>
    <x v="0"/>
    <x v="0"/>
    <x v="0"/>
    <x v="0"/>
    <x v="0"/>
  </r>
  <r>
    <x v="2"/>
    <x v="16"/>
    <x v="1"/>
    <d v="2024-01-12T00:00:00"/>
    <d v="2024-03-15T00:00:00"/>
    <x v="112"/>
    <x v="26"/>
    <x v="4"/>
    <x v="0"/>
    <n v="-954.31"/>
    <x v="0"/>
    <x v="0"/>
    <s v="Notebooks Dell"/>
    <x v="0"/>
    <x v="0"/>
    <x v="0"/>
    <x v="0"/>
    <x v="0"/>
  </r>
  <r>
    <x v="2"/>
    <x v="16"/>
    <x v="1"/>
    <d v="2024-01-12T00:00:00"/>
    <d v="2024-04-15T00:00:00"/>
    <x v="112"/>
    <x v="27"/>
    <x v="4"/>
    <x v="0"/>
    <n v="-954.31"/>
    <x v="0"/>
    <x v="0"/>
    <s v="Notebooks Dell"/>
    <x v="0"/>
    <x v="0"/>
    <x v="0"/>
    <x v="0"/>
    <x v="0"/>
  </r>
  <r>
    <x v="2"/>
    <x v="16"/>
    <x v="1"/>
    <d v="2024-01-12T00:00:00"/>
    <d v="2024-05-15T00:00:00"/>
    <x v="112"/>
    <x v="28"/>
    <x v="4"/>
    <x v="0"/>
    <n v="-954.31"/>
    <x v="0"/>
    <x v="0"/>
    <s v="Notebooks Dell"/>
    <x v="0"/>
    <x v="0"/>
    <x v="0"/>
    <x v="0"/>
    <x v="0"/>
  </r>
  <r>
    <x v="2"/>
    <x v="16"/>
    <x v="1"/>
    <d v="2024-01-12T00:00:00"/>
    <d v="2024-06-15T00:00:00"/>
    <x v="112"/>
    <x v="29"/>
    <x v="4"/>
    <x v="0"/>
    <n v="-954.31"/>
    <x v="0"/>
    <x v="0"/>
    <s v="Notebooks Dell"/>
    <x v="0"/>
    <x v="0"/>
    <x v="0"/>
    <x v="0"/>
    <x v="0"/>
  </r>
  <r>
    <x v="2"/>
    <x v="16"/>
    <x v="1"/>
    <d v="2024-01-12T00:00:00"/>
    <d v="2024-07-15T00:00:00"/>
    <x v="112"/>
    <x v="30"/>
    <x v="4"/>
    <x v="0"/>
    <n v="-954.31"/>
    <x v="0"/>
    <x v="0"/>
    <s v="Notebooks Dell"/>
    <x v="0"/>
    <x v="0"/>
    <x v="0"/>
    <x v="0"/>
    <x v="0"/>
  </r>
  <r>
    <x v="2"/>
    <x v="16"/>
    <x v="1"/>
    <d v="2024-01-12T00:00:00"/>
    <d v="2024-08-15T00:00:00"/>
    <x v="112"/>
    <x v="31"/>
    <x v="4"/>
    <x v="0"/>
    <n v="-954.31"/>
    <x v="0"/>
    <x v="0"/>
    <s v="Notebooks Dell"/>
    <x v="0"/>
    <x v="0"/>
    <x v="0"/>
    <x v="0"/>
    <x v="0"/>
  </r>
  <r>
    <x v="2"/>
    <x v="16"/>
    <x v="1"/>
    <d v="2024-01-12T00:00:00"/>
    <d v="2024-09-15T00:00:00"/>
    <x v="112"/>
    <x v="32"/>
    <x v="4"/>
    <x v="0"/>
    <n v="-954.31"/>
    <x v="0"/>
    <x v="0"/>
    <s v="Notebooks Dell"/>
    <x v="0"/>
    <x v="0"/>
    <x v="0"/>
    <x v="0"/>
    <x v="0"/>
  </r>
  <r>
    <x v="2"/>
    <x v="16"/>
    <x v="1"/>
    <d v="2024-01-12T00:00:00"/>
    <d v="2024-10-15T00:00:00"/>
    <x v="112"/>
    <x v="33"/>
    <x v="4"/>
    <x v="0"/>
    <n v="-954.31"/>
    <x v="0"/>
    <x v="0"/>
    <s v="Notebooks Dell"/>
    <x v="0"/>
    <x v="0"/>
    <x v="0"/>
    <x v="0"/>
    <x v="0"/>
  </r>
  <r>
    <x v="2"/>
    <x v="16"/>
    <x v="1"/>
    <d v="2024-01-12T00:00:00"/>
    <d v="2024-11-15T00:00:00"/>
    <x v="112"/>
    <x v="34"/>
    <x v="4"/>
    <x v="0"/>
    <n v="-954.31"/>
    <x v="0"/>
    <x v="0"/>
    <s v="Notebooks Dell"/>
    <x v="0"/>
    <x v="0"/>
    <x v="0"/>
    <x v="0"/>
    <x v="0"/>
  </r>
  <r>
    <x v="2"/>
    <x v="16"/>
    <x v="1"/>
    <d v="2024-01-12T00:00:00"/>
    <d v="2024-12-15T00:00:00"/>
    <x v="112"/>
    <x v="35"/>
    <x v="4"/>
    <x v="0"/>
    <n v="-954.29"/>
    <x v="0"/>
    <x v="0"/>
    <s v="Notebooks Dell"/>
    <x v="0"/>
    <x v="0"/>
    <x v="0"/>
    <x v="0"/>
    <x v="0"/>
  </r>
  <r>
    <x v="2"/>
    <x v="16"/>
    <x v="1"/>
    <d v="2024-01-25T00:00:00"/>
    <d v="2024-02-15T00:00:00"/>
    <x v="113"/>
    <x v="25"/>
    <x v="4"/>
    <x v="0"/>
    <n v="-1590.5"/>
    <x v="0"/>
    <x v="0"/>
    <s v="Notebooks para funcionÃ¡rios novos vindos da Koleta"/>
    <x v="0"/>
    <x v="0"/>
    <x v="0"/>
    <x v="0"/>
    <x v="0"/>
  </r>
  <r>
    <x v="2"/>
    <x v="16"/>
    <x v="1"/>
    <d v="2024-01-25T00:00:00"/>
    <d v="2024-03-15T00:00:00"/>
    <x v="113"/>
    <x v="26"/>
    <x v="4"/>
    <x v="0"/>
    <n v="-1590.5"/>
    <x v="0"/>
    <x v="0"/>
    <s v="Notebooks para funcionÃ¡rios novos vindos da Koleta"/>
    <x v="0"/>
    <x v="0"/>
    <x v="0"/>
    <x v="0"/>
    <x v="0"/>
  </r>
  <r>
    <x v="2"/>
    <x v="16"/>
    <x v="1"/>
    <d v="2024-01-25T00:00:00"/>
    <d v="2024-04-15T00:00:00"/>
    <x v="113"/>
    <x v="27"/>
    <x v="4"/>
    <x v="0"/>
    <n v="-1590.51"/>
    <x v="0"/>
    <x v="0"/>
    <s v="Notebooks para funcionÃ¡rios novos vindos da Koleta"/>
    <x v="0"/>
    <x v="0"/>
    <x v="0"/>
    <x v="0"/>
    <x v="0"/>
  </r>
  <r>
    <x v="2"/>
    <x v="16"/>
    <x v="1"/>
    <d v="2024-01-25T00:00:00"/>
    <d v="2024-05-15T00:00:00"/>
    <x v="113"/>
    <x v="28"/>
    <x v="4"/>
    <x v="0"/>
    <n v="-1590.51"/>
    <x v="0"/>
    <x v="0"/>
    <s v="Notebooks para funcionÃ¡rios novos vindos da Koleta"/>
    <x v="0"/>
    <x v="0"/>
    <x v="0"/>
    <x v="0"/>
    <x v="0"/>
  </r>
  <r>
    <x v="2"/>
    <x v="16"/>
    <x v="1"/>
    <d v="2024-01-25T00:00:00"/>
    <d v="2024-06-15T00:00:00"/>
    <x v="113"/>
    <x v="29"/>
    <x v="4"/>
    <x v="0"/>
    <n v="-1590.51"/>
    <x v="0"/>
    <x v="0"/>
    <s v="Notebooks para funcionÃ¡rios novos vindos da Koleta"/>
    <x v="0"/>
    <x v="0"/>
    <x v="0"/>
    <x v="0"/>
    <x v="0"/>
  </r>
  <r>
    <x v="2"/>
    <x v="16"/>
    <x v="1"/>
    <d v="2024-01-25T00:00:00"/>
    <d v="2024-07-15T00:00:00"/>
    <x v="113"/>
    <x v="30"/>
    <x v="4"/>
    <x v="0"/>
    <n v="-1590.51"/>
    <x v="0"/>
    <x v="0"/>
    <s v="Notebooks para funcionÃ¡rios novos vindos da Koleta"/>
    <x v="0"/>
    <x v="0"/>
    <x v="0"/>
    <x v="0"/>
    <x v="0"/>
  </r>
  <r>
    <x v="2"/>
    <x v="16"/>
    <x v="1"/>
    <d v="2024-01-25T00:00:00"/>
    <d v="2024-08-15T00:00:00"/>
    <x v="113"/>
    <x v="31"/>
    <x v="4"/>
    <x v="0"/>
    <n v="-1590.51"/>
    <x v="0"/>
    <x v="0"/>
    <s v="Notebooks para funcionÃ¡rios novos vindos da Koleta"/>
    <x v="0"/>
    <x v="0"/>
    <x v="0"/>
    <x v="0"/>
    <x v="0"/>
  </r>
  <r>
    <x v="2"/>
    <x v="16"/>
    <x v="1"/>
    <d v="2024-01-25T00:00:00"/>
    <d v="2024-09-15T00:00:00"/>
    <x v="113"/>
    <x v="32"/>
    <x v="4"/>
    <x v="0"/>
    <n v="-1590.51"/>
    <x v="0"/>
    <x v="0"/>
    <s v="Notebooks para funcionÃ¡rios novos vindos da Koleta"/>
    <x v="0"/>
    <x v="0"/>
    <x v="0"/>
    <x v="0"/>
    <x v="0"/>
  </r>
  <r>
    <x v="2"/>
    <x v="16"/>
    <x v="1"/>
    <d v="2024-01-25T00:00:00"/>
    <d v="2024-10-15T00:00:00"/>
    <x v="113"/>
    <x v="33"/>
    <x v="4"/>
    <x v="0"/>
    <n v="-1590.51"/>
    <x v="0"/>
    <x v="0"/>
    <s v="Notebooks para funcionÃ¡rios novos vindos da Koleta"/>
    <x v="0"/>
    <x v="0"/>
    <x v="0"/>
    <x v="0"/>
    <x v="0"/>
  </r>
  <r>
    <x v="2"/>
    <x v="16"/>
    <x v="1"/>
    <d v="2024-01-25T00:00:00"/>
    <d v="2024-11-15T00:00:00"/>
    <x v="113"/>
    <x v="34"/>
    <x v="4"/>
    <x v="0"/>
    <n v="-1590.51"/>
    <x v="0"/>
    <x v="0"/>
    <s v="Notebooks para funcionÃ¡rios novos vindos da Koleta"/>
    <x v="0"/>
    <x v="0"/>
    <x v="0"/>
    <x v="0"/>
    <x v="0"/>
  </r>
  <r>
    <x v="2"/>
    <x v="16"/>
    <x v="1"/>
    <d v="2024-01-25T00:00:00"/>
    <d v="2024-12-15T00:00:00"/>
    <x v="113"/>
    <x v="35"/>
    <x v="4"/>
    <x v="0"/>
    <n v="-1590.51"/>
    <x v="0"/>
    <x v="0"/>
    <s v="Notebooks para funcionÃ¡rios novos vindos da Koleta"/>
    <x v="0"/>
    <x v="0"/>
    <x v="0"/>
    <x v="0"/>
    <x v="0"/>
  </r>
  <r>
    <x v="2"/>
    <x v="16"/>
    <x v="3"/>
    <d v="2024-02-15T00:00:00"/>
    <d v="2024-03-15T00:00:00"/>
    <x v="114"/>
    <x v="2"/>
    <x v="2"/>
    <x v="0"/>
    <n v="-1233"/>
    <x v="0"/>
    <x v="0"/>
    <s v="REF. A COMPRA DE NOTE (COMPRA CANCELADA)"/>
    <x v="0"/>
    <x v="0"/>
    <x v="0"/>
    <x v="0"/>
    <x v="0"/>
  </r>
  <r>
    <x v="2"/>
    <x v="16"/>
    <x v="3"/>
    <d v="2024-02-15T00:00:00"/>
    <d v="2024-04-15T00:00:00"/>
    <x v="114"/>
    <x v="3"/>
    <x v="2"/>
    <x v="0"/>
    <n v="-1233"/>
    <x v="0"/>
    <x v="0"/>
    <s v="REF. A COMPRA DE NOTE (COMPRA CANCELADA)"/>
    <x v="0"/>
    <x v="0"/>
    <x v="0"/>
    <x v="0"/>
    <x v="0"/>
  </r>
  <r>
    <x v="2"/>
    <x v="16"/>
    <x v="3"/>
    <d v="2024-02-15T00:00:00"/>
    <d v="2024-04-15T00:00:00"/>
    <x v="114"/>
    <x v="4"/>
    <x v="2"/>
    <x v="0"/>
    <n v="-1233"/>
    <x v="0"/>
    <x v="0"/>
    <s v="REF. A COMPRA DE NOTE (COMPRA CANCELADA)"/>
    <x v="0"/>
    <x v="0"/>
    <x v="0"/>
    <x v="0"/>
    <x v="0"/>
  </r>
  <r>
    <x v="2"/>
    <x v="16"/>
    <x v="4"/>
    <d v="2024-04-19T00:00:00"/>
    <d v="2024-05-15T00:00:00"/>
    <x v="115"/>
    <x v="13"/>
    <x v="4"/>
    <x v="0"/>
    <n v="-2999.45"/>
    <x v="0"/>
    <x v="0"/>
    <s v="REF: ESTOQUE NOTE"/>
    <x v="0"/>
    <x v="0"/>
    <x v="0"/>
    <x v="0"/>
    <x v="1"/>
  </r>
  <r>
    <x v="2"/>
    <x v="16"/>
    <x v="4"/>
    <d v="2024-04-19T00:00:00"/>
    <d v="2024-05-15T00:00:00"/>
    <x v="116"/>
    <x v="13"/>
    <x v="4"/>
    <x v="0"/>
    <n v="-1499.62"/>
    <x v="0"/>
    <x v="0"/>
    <s v="REF: ESTOQUE NOTE"/>
    <x v="0"/>
    <x v="0"/>
    <x v="0"/>
    <x v="0"/>
    <x v="1"/>
  </r>
  <r>
    <x v="2"/>
    <x v="16"/>
    <x v="5"/>
    <d v="2024-04-19T00:00:00"/>
    <d v="2024-06-15T00:00:00"/>
    <x v="115"/>
    <x v="14"/>
    <x v="4"/>
    <x v="0"/>
    <n v="-2999.45"/>
    <x v="0"/>
    <x v="0"/>
    <s v="REF: ESTOQUE NOTE"/>
    <x v="0"/>
    <x v="0"/>
    <x v="0"/>
    <x v="0"/>
    <x v="1"/>
  </r>
  <r>
    <x v="2"/>
    <x v="16"/>
    <x v="5"/>
    <d v="2024-04-19T00:00:00"/>
    <d v="2024-06-15T00:00:00"/>
    <x v="116"/>
    <x v="14"/>
    <x v="4"/>
    <x v="0"/>
    <n v="-1499.62"/>
    <x v="0"/>
    <x v="0"/>
    <s v="REF: ESTOQUE NOTE"/>
    <x v="0"/>
    <x v="0"/>
    <x v="0"/>
    <x v="0"/>
    <x v="1"/>
  </r>
  <r>
    <x v="2"/>
    <x v="16"/>
    <x v="6"/>
    <d v="2024-04-19T00:00:00"/>
    <d v="2024-07-15T00:00:00"/>
    <x v="115"/>
    <x v="15"/>
    <x v="4"/>
    <x v="0"/>
    <n v="-2999.45"/>
    <x v="0"/>
    <x v="0"/>
    <s v="REF: ESTOQUE NOTE"/>
    <x v="0"/>
    <x v="0"/>
    <x v="0"/>
    <x v="0"/>
    <x v="1"/>
  </r>
  <r>
    <x v="2"/>
    <x v="16"/>
    <x v="6"/>
    <d v="2024-04-19T00:00:00"/>
    <d v="2024-07-15T00:00:00"/>
    <x v="116"/>
    <x v="15"/>
    <x v="4"/>
    <x v="0"/>
    <n v="-1499.62"/>
    <x v="0"/>
    <x v="0"/>
    <s v="REF: ESTOQUE NOTE"/>
    <x v="0"/>
    <x v="0"/>
    <x v="0"/>
    <x v="0"/>
    <x v="1"/>
  </r>
  <r>
    <x v="2"/>
    <x v="16"/>
    <x v="7"/>
    <d v="2024-04-19T00:00:00"/>
    <d v="2024-08-15T00:00:00"/>
    <x v="115"/>
    <x v="16"/>
    <x v="4"/>
    <x v="0"/>
    <n v="-2999.45"/>
    <x v="0"/>
    <x v="0"/>
    <s v="REF: ESTOQUE NOTE"/>
    <x v="0"/>
    <x v="0"/>
    <x v="0"/>
    <x v="0"/>
    <x v="2"/>
  </r>
  <r>
    <x v="2"/>
    <x v="16"/>
    <x v="7"/>
    <d v="2024-04-19T00:00:00"/>
    <d v="2024-08-15T00:00:00"/>
    <x v="116"/>
    <x v="16"/>
    <x v="4"/>
    <x v="0"/>
    <n v="-1499.62"/>
    <x v="0"/>
    <x v="0"/>
    <s v="REF: ESTOQUE NOTE"/>
    <x v="0"/>
    <x v="0"/>
    <x v="0"/>
    <x v="0"/>
    <x v="2"/>
  </r>
  <r>
    <x v="2"/>
    <x v="16"/>
    <x v="7"/>
    <d v="2024-07-05T00:00:00"/>
    <d v="2024-07-15T00:00:00"/>
    <x v="117"/>
    <x v="36"/>
    <x v="4"/>
    <x v="0"/>
    <n v="-2099.4"/>
    <x v="0"/>
    <x v="0"/>
    <s v="REF: ESTOQUE NOTE"/>
    <x v="0"/>
    <x v="0"/>
    <x v="0"/>
    <x v="0"/>
    <x v="2"/>
  </r>
  <r>
    <x v="2"/>
    <x v="16"/>
    <x v="8"/>
    <d v="2024-04-19T00:00:00"/>
    <d v="2024-09-15T00:00:00"/>
    <x v="115"/>
    <x v="17"/>
    <x v="4"/>
    <x v="0"/>
    <n v="-2999.45"/>
    <x v="0"/>
    <x v="0"/>
    <s v="REF: ESTOQUE NOTE"/>
    <x v="0"/>
    <x v="0"/>
    <x v="0"/>
    <x v="0"/>
    <x v="2"/>
  </r>
  <r>
    <x v="2"/>
    <x v="16"/>
    <x v="8"/>
    <d v="2024-04-19T00:00:00"/>
    <d v="2024-09-15T00:00:00"/>
    <x v="116"/>
    <x v="17"/>
    <x v="4"/>
    <x v="0"/>
    <n v="-1499.62"/>
    <x v="0"/>
    <x v="0"/>
    <s v="REF: ESTOQUE NOTE"/>
    <x v="0"/>
    <x v="0"/>
    <x v="0"/>
    <x v="0"/>
    <x v="2"/>
  </r>
  <r>
    <x v="2"/>
    <x v="16"/>
    <x v="8"/>
    <d v="2024-07-05T00:00:00"/>
    <d v="2024-08-15T00:00:00"/>
    <x v="117"/>
    <x v="37"/>
    <x v="4"/>
    <x v="0"/>
    <n v="-2099.4"/>
    <x v="0"/>
    <x v="0"/>
    <s v="REF: ESTOQUE NOTE"/>
    <x v="0"/>
    <x v="0"/>
    <x v="0"/>
    <x v="0"/>
    <x v="2"/>
  </r>
  <r>
    <x v="2"/>
    <x v="16"/>
    <x v="8"/>
    <d v="2024-08-24T00:00:00"/>
    <d v="2024-09-15T00:00:00"/>
    <x v="118"/>
    <x v="38"/>
    <x v="4"/>
    <x v="0"/>
    <n v="-924.5"/>
    <x v="0"/>
    <x v="0"/>
    <s v="REF: COMPRA NOOTEBOOK - CARTAO CLARA - PARA SIDNEY"/>
    <x v="0"/>
    <x v="0"/>
    <x v="0"/>
    <x v="0"/>
    <x v="2"/>
  </r>
  <r>
    <x v="2"/>
    <x v="16"/>
    <x v="9"/>
    <d v="2024-04-19T00:00:00"/>
    <d v="2024-10-15T00:00:00"/>
    <x v="115"/>
    <x v="18"/>
    <x v="4"/>
    <x v="0"/>
    <n v="-2999.45"/>
    <x v="0"/>
    <x v="0"/>
    <s v="REF: ESTOQUE NOTE"/>
    <x v="0"/>
    <x v="0"/>
    <x v="0"/>
    <x v="0"/>
    <x v="2"/>
  </r>
  <r>
    <x v="2"/>
    <x v="16"/>
    <x v="9"/>
    <d v="2024-04-19T00:00:00"/>
    <d v="2024-10-15T00:00:00"/>
    <x v="116"/>
    <x v="18"/>
    <x v="4"/>
    <x v="0"/>
    <n v="-1499.62"/>
    <x v="0"/>
    <x v="0"/>
    <s v="REF: ESTOQUE NOTE"/>
    <x v="0"/>
    <x v="0"/>
    <x v="0"/>
    <x v="0"/>
    <x v="2"/>
  </r>
  <r>
    <x v="2"/>
    <x v="16"/>
    <x v="9"/>
    <d v="2024-07-05T00:00:00"/>
    <d v="2024-09-15T00:00:00"/>
    <x v="117"/>
    <x v="39"/>
    <x v="4"/>
    <x v="0"/>
    <n v="-2099.4"/>
    <x v="0"/>
    <x v="0"/>
    <s v="REF: ESTOQUE NOTE"/>
    <x v="0"/>
    <x v="0"/>
    <x v="0"/>
    <x v="0"/>
    <x v="2"/>
  </r>
  <r>
    <x v="2"/>
    <x v="16"/>
    <x v="9"/>
    <d v="2024-08-24T00:00:00"/>
    <d v="2024-10-15T00:00:00"/>
    <x v="118"/>
    <x v="40"/>
    <x v="4"/>
    <x v="0"/>
    <n v="-924.5"/>
    <x v="0"/>
    <x v="0"/>
    <s v="REF: COMPRA NOOTEBOOK - CARTAO CLARA - PARA SIDNEY"/>
    <x v="0"/>
    <x v="0"/>
    <x v="0"/>
    <x v="0"/>
    <x v="2"/>
  </r>
  <r>
    <x v="2"/>
    <x v="16"/>
    <x v="10"/>
    <d v="2024-04-19T00:00:00"/>
    <d v="2024-11-15T00:00:00"/>
    <x v="115"/>
    <x v="19"/>
    <x v="4"/>
    <x v="0"/>
    <n v="-2999.45"/>
    <x v="0"/>
    <x v="0"/>
    <s v="REF: ESTOQUE NOTE"/>
    <x v="0"/>
    <x v="0"/>
    <x v="0"/>
    <x v="0"/>
    <x v="3"/>
  </r>
  <r>
    <x v="2"/>
    <x v="16"/>
    <x v="10"/>
    <d v="2024-04-19T00:00:00"/>
    <d v="2024-11-15T00:00:00"/>
    <x v="116"/>
    <x v="19"/>
    <x v="4"/>
    <x v="0"/>
    <n v="-1499.62"/>
    <x v="0"/>
    <x v="0"/>
    <s v="REF: ESTOQUE NOTE"/>
    <x v="0"/>
    <x v="0"/>
    <x v="0"/>
    <x v="0"/>
    <x v="3"/>
  </r>
  <r>
    <x v="2"/>
    <x v="16"/>
    <x v="10"/>
    <d v="2024-07-05T00:00:00"/>
    <d v="2024-10-15T00:00:00"/>
    <x v="117"/>
    <x v="41"/>
    <x v="4"/>
    <x v="0"/>
    <n v="-2099.4"/>
    <x v="0"/>
    <x v="0"/>
    <s v="REF: ESTOQUE NOTE"/>
    <x v="0"/>
    <x v="0"/>
    <x v="0"/>
    <x v="0"/>
    <x v="3"/>
  </r>
  <r>
    <x v="2"/>
    <x v="16"/>
    <x v="10"/>
    <d v="2024-08-24T00:00:00"/>
    <d v="2024-11-15T00:00:00"/>
    <x v="118"/>
    <x v="42"/>
    <x v="4"/>
    <x v="0"/>
    <n v="-924.5"/>
    <x v="0"/>
    <x v="0"/>
    <s v="REF: COMPRA NOOTEBOOK - CARTAO CLARA - PARA SIDNEY"/>
    <x v="0"/>
    <x v="0"/>
    <x v="0"/>
    <x v="0"/>
    <x v="3"/>
  </r>
  <r>
    <x v="2"/>
    <x v="16"/>
    <x v="10"/>
    <d v="2024-09-15T00:00:00"/>
    <d v="2024-10-15T00:00:00"/>
    <x v="119"/>
    <x v="43"/>
    <x v="2"/>
    <x v="0"/>
    <n v="-2399.4"/>
    <x v="0"/>
    <x v="0"/>
    <s v="REF: COMPRA NOOTEBOOK - CARTAO CLARA - VERIFICAR CC COM HIRO"/>
    <x v="0"/>
    <x v="0"/>
    <x v="0"/>
    <x v="0"/>
    <x v="3"/>
  </r>
  <r>
    <x v="2"/>
    <x v="16"/>
    <x v="11"/>
    <d v="2024-04-19T00:00:00"/>
    <d v="2024-12-15T00:00:00"/>
    <x v="115"/>
    <x v="20"/>
    <x v="4"/>
    <x v="0"/>
    <n v="-2999.45"/>
    <x v="0"/>
    <x v="0"/>
    <s v="REF: ESTOQUE NOTE"/>
    <x v="0"/>
    <x v="0"/>
    <x v="0"/>
    <x v="0"/>
    <x v="3"/>
  </r>
  <r>
    <x v="2"/>
    <x v="16"/>
    <x v="11"/>
    <d v="2024-04-19T00:00:00"/>
    <d v="2024-12-15T00:00:00"/>
    <x v="116"/>
    <x v="20"/>
    <x v="4"/>
    <x v="0"/>
    <n v="-1499.62"/>
    <x v="0"/>
    <x v="0"/>
    <s v="REF: ESTOQUE NOTE"/>
    <x v="0"/>
    <x v="0"/>
    <x v="0"/>
    <x v="0"/>
    <x v="3"/>
  </r>
  <r>
    <x v="2"/>
    <x v="16"/>
    <x v="11"/>
    <d v="2024-07-05T00:00:00"/>
    <d v="2024-11-15T00:00:00"/>
    <x v="117"/>
    <x v="44"/>
    <x v="4"/>
    <x v="0"/>
    <n v="-2099.4"/>
    <x v="0"/>
    <x v="0"/>
    <s v="REF: ESTOQUE NOTE"/>
    <x v="0"/>
    <x v="0"/>
    <x v="0"/>
    <x v="0"/>
    <x v="3"/>
  </r>
  <r>
    <x v="2"/>
    <x v="16"/>
    <x v="11"/>
    <d v="2024-08-24T00:00:00"/>
    <d v="2024-12-15T00:00:00"/>
    <x v="118"/>
    <x v="45"/>
    <x v="4"/>
    <x v="0"/>
    <n v="-924.87"/>
    <x v="0"/>
    <x v="0"/>
    <s v="REF: COMPRA NOOTEBOOK - CARTAO CLARA - PARA SIDNEY"/>
    <x v="0"/>
    <x v="0"/>
    <x v="0"/>
    <x v="0"/>
    <x v="3"/>
  </r>
  <r>
    <x v="2"/>
    <x v="16"/>
    <x v="11"/>
    <d v="2024-09-15T00:00:00"/>
    <d v="2024-11-15T00:00:00"/>
    <x v="119"/>
    <x v="46"/>
    <x v="2"/>
    <x v="0"/>
    <n v="-2399.4"/>
    <x v="0"/>
    <x v="0"/>
    <s v="REF: COMPRA NOOTEBOOK - CARTAO CLARA - VERIFICAR CC COM HIRO"/>
    <x v="0"/>
    <x v="0"/>
    <x v="0"/>
    <x v="0"/>
    <x v="3"/>
  </r>
  <r>
    <x v="2"/>
    <x v="16"/>
    <x v="12"/>
    <d v="2024-04-19T00:00:00"/>
    <d v="2025-01-15T00:00:00"/>
    <x v="115"/>
    <x v="21"/>
    <x v="4"/>
    <x v="0"/>
    <n v="-2999.45"/>
    <x v="0"/>
    <x v="0"/>
    <s v="REF: ESTOQUE NOTE"/>
    <x v="0"/>
    <x v="0"/>
    <x v="0"/>
    <x v="0"/>
    <x v="3"/>
  </r>
  <r>
    <x v="2"/>
    <x v="16"/>
    <x v="12"/>
    <d v="2024-04-19T00:00:00"/>
    <d v="2025-01-15T00:00:00"/>
    <x v="116"/>
    <x v="21"/>
    <x v="4"/>
    <x v="0"/>
    <n v="-1499.62"/>
    <x v="0"/>
    <x v="0"/>
    <s v="REF: ESTOQUE NOTE"/>
    <x v="0"/>
    <x v="0"/>
    <x v="0"/>
    <x v="0"/>
    <x v="3"/>
  </r>
  <r>
    <x v="2"/>
    <x v="16"/>
    <x v="12"/>
    <d v="2024-09-15T00:00:00"/>
    <d v="2024-12-15T00:00:00"/>
    <x v="119"/>
    <x v="47"/>
    <x v="2"/>
    <x v="0"/>
    <n v="-2399.4"/>
    <x v="0"/>
    <x v="0"/>
    <s v="REF: COMPRA NOOTEBOOK - CARTAO CLARA - VERIFICAR CC COM HIRO"/>
    <x v="0"/>
    <x v="0"/>
    <x v="0"/>
    <x v="0"/>
    <x v="3"/>
  </r>
  <r>
    <x v="2"/>
    <x v="16"/>
    <x v="0"/>
    <d v="2024-04-19T00:00:00"/>
    <d v="2025-02-15T00:00:00"/>
    <x v="115"/>
    <x v="22"/>
    <x v="4"/>
    <x v="2"/>
    <n v="-2999.45"/>
    <x v="0"/>
    <x v="0"/>
    <s v="REF: ESTOQUE NOTE"/>
    <x v="0"/>
    <x v="0"/>
    <x v="0"/>
    <x v="0"/>
    <x v="0"/>
  </r>
  <r>
    <x v="2"/>
    <x v="16"/>
    <x v="0"/>
    <d v="2024-04-19T00:00:00"/>
    <d v="2025-02-15T00:00:00"/>
    <x v="116"/>
    <x v="22"/>
    <x v="4"/>
    <x v="2"/>
    <n v="-1499.62"/>
    <x v="0"/>
    <x v="0"/>
    <s v="REF: ESTOQUE NOTE"/>
    <x v="0"/>
    <x v="0"/>
    <x v="0"/>
    <x v="0"/>
    <x v="0"/>
  </r>
  <r>
    <x v="2"/>
    <x v="16"/>
    <x v="0"/>
    <d v="2024-09-15T00:00:00"/>
    <d v="2025-01-15T00:00:00"/>
    <x v="119"/>
    <x v="48"/>
    <x v="2"/>
    <x v="0"/>
    <n v="-2399.4"/>
    <x v="0"/>
    <x v="0"/>
    <s v="REF: COMPRA NOOTEBOOK - CARTAO CLARA - VERIFICAR CC COM HIRO"/>
    <x v="0"/>
    <x v="0"/>
    <x v="0"/>
    <x v="0"/>
    <x v="0"/>
  </r>
  <r>
    <x v="2"/>
    <x v="16"/>
    <x v="13"/>
    <d v="2024-04-19T00:00:00"/>
    <d v="2025-03-15T00:00:00"/>
    <x v="115"/>
    <x v="23"/>
    <x v="4"/>
    <x v="1"/>
    <n v="-2999.45"/>
    <x v="0"/>
    <x v="0"/>
    <s v="REF: ESTOQUE NOTE"/>
    <x v="0"/>
    <x v="0"/>
    <x v="0"/>
    <x v="0"/>
    <x v="0"/>
  </r>
  <r>
    <x v="2"/>
    <x v="16"/>
    <x v="13"/>
    <d v="2024-04-19T00:00:00"/>
    <d v="2025-03-15T00:00:00"/>
    <x v="116"/>
    <x v="23"/>
    <x v="4"/>
    <x v="1"/>
    <n v="-1499.62"/>
    <x v="0"/>
    <x v="0"/>
    <s v="REF: ESTOQUE NOTE"/>
    <x v="0"/>
    <x v="0"/>
    <x v="0"/>
    <x v="0"/>
    <x v="0"/>
  </r>
  <r>
    <x v="2"/>
    <x v="16"/>
    <x v="13"/>
    <d v="2024-09-15T00:00:00"/>
    <d v="2025-02-15T00:00:00"/>
    <x v="119"/>
    <x v="49"/>
    <x v="2"/>
    <x v="2"/>
    <n v="-2399.4"/>
    <x v="0"/>
    <x v="0"/>
    <s v="REF: COMPRA NOOTEBOOK - CARTAO CLARA - VERIFICAR CC COM HIRO"/>
    <x v="0"/>
    <x v="0"/>
    <x v="0"/>
    <x v="0"/>
    <x v="0"/>
  </r>
  <r>
    <x v="2"/>
    <x v="16"/>
    <x v="13"/>
    <d v="2025-01-15T00:00:00"/>
    <d v="2025-02-15T00:00:00"/>
    <x v="120"/>
    <x v="43"/>
    <x v="4"/>
    <x v="2"/>
    <n v="-1199.8499999999999"/>
    <x v="0"/>
    <x v="0"/>
    <s v="Novos notebooks para RH e manifesto"/>
    <x v="0"/>
    <x v="0"/>
    <x v="0"/>
    <x v="0"/>
    <x v="0"/>
  </r>
  <r>
    <x v="2"/>
    <x v="16"/>
    <x v="14"/>
    <d v="2024-04-19T00:00:00"/>
    <d v="2025-04-15T00:00:00"/>
    <x v="115"/>
    <x v="24"/>
    <x v="4"/>
    <x v="1"/>
    <n v="-2999.48"/>
    <x v="0"/>
    <x v="0"/>
    <s v="REF: ESTOQUE NOTE"/>
    <x v="0"/>
    <x v="0"/>
    <x v="0"/>
    <x v="0"/>
    <x v="0"/>
  </r>
  <r>
    <x v="2"/>
    <x v="16"/>
    <x v="14"/>
    <d v="2024-04-19T00:00:00"/>
    <d v="2025-04-15T00:00:00"/>
    <x v="116"/>
    <x v="24"/>
    <x v="4"/>
    <x v="1"/>
    <n v="-1500.88"/>
    <x v="0"/>
    <x v="0"/>
    <s v="REF: ESTOQUE NOTE"/>
    <x v="0"/>
    <x v="0"/>
    <x v="0"/>
    <x v="0"/>
    <x v="0"/>
  </r>
  <r>
    <x v="2"/>
    <x v="16"/>
    <x v="14"/>
    <d v="2024-09-15T00:00:00"/>
    <d v="2025-03-15T00:00:00"/>
    <x v="119"/>
    <x v="50"/>
    <x v="2"/>
    <x v="1"/>
    <n v="-2399.4"/>
    <x v="0"/>
    <x v="0"/>
    <s v="REF: COMPRA NOOTEBOOK - CARTAO CLARA - VERIFICAR CC COM HIRO"/>
    <x v="0"/>
    <x v="0"/>
    <x v="0"/>
    <x v="0"/>
    <x v="0"/>
  </r>
  <r>
    <x v="2"/>
    <x v="16"/>
    <x v="14"/>
    <d v="2025-01-15T00:00:00"/>
    <d v="2025-03-15T00:00:00"/>
    <x v="120"/>
    <x v="46"/>
    <x v="4"/>
    <x v="1"/>
    <n v="-1199.8499999999999"/>
    <x v="0"/>
    <x v="0"/>
    <s v="Novos notebooks para RH e manifesto"/>
    <x v="0"/>
    <x v="0"/>
    <x v="0"/>
    <x v="0"/>
    <x v="0"/>
  </r>
  <r>
    <x v="2"/>
    <x v="16"/>
    <x v="15"/>
    <d v="2024-09-15T00:00:00"/>
    <d v="2025-04-15T00:00:00"/>
    <x v="119"/>
    <x v="51"/>
    <x v="2"/>
    <x v="1"/>
    <n v="-2399.4"/>
    <x v="0"/>
    <x v="0"/>
    <s v="REF: COMPRA NOOTEBOOK - CARTAO CLARA - VERIFICAR CC COM HIRO"/>
    <x v="0"/>
    <x v="0"/>
    <x v="0"/>
    <x v="0"/>
    <x v="1"/>
  </r>
  <r>
    <x v="2"/>
    <x v="16"/>
    <x v="15"/>
    <d v="2025-01-15T00:00:00"/>
    <d v="2025-04-15T00:00:00"/>
    <x v="120"/>
    <x v="47"/>
    <x v="4"/>
    <x v="1"/>
    <n v="-1199.8499999999999"/>
    <x v="0"/>
    <x v="0"/>
    <s v="Novos notebooks para RH e manifesto"/>
    <x v="0"/>
    <x v="0"/>
    <x v="0"/>
    <x v="0"/>
    <x v="1"/>
  </r>
  <r>
    <x v="2"/>
    <x v="16"/>
    <x v="16"/>
    <d v="2024-09-15T00:00:00"/>
    <d v="2025-05-15T00:00:00"/>
    <x v="119"/>
    <x v="52"/>
    <x v="2"/>
    <x v="1"/>
    <n v="-2399.4"/>
    <x v="0"/>
    <x v="0"/>
    <s v="REF: COMPRA NOOTEBOOK - CARTAO CLARA - VERIFICAR CC COM HIRO"/>
    <x v="0"/>
    <x v="0"/>
    <x v="0"/>
    <x v="0"/>
    <x v="1"/>
  </r>
  <r>
    <x v="2"/>
    <x v="16"/>
    <x v="16"/>
    <d v="2025-01-15T00:00:00"/>
    <d v="2025-05-15T00:00:00"/>
    <x v="120"/>
    <x v="48"/>
    <x v="4"/>
    <x v="1"/>
    <n v="-1199.8499999999999"/>
    <x v="0"/>
    <x v="0"/>
    <s v="Novos notebooks para RH e manifesto"/>
    <x v="0"/>
    <x v="0"/>
    <x v="0"/>
    <x v="0"/>
    <x v="1"/>
  </r>
  <r>
    <x v="2"/>
    <x v="16"/>
    <x v="17"/>
    <d v="2024-09-15T00:00:00"/>
    <d v="2025-06-15T00:00:00"/>
    <x v="119"/>
    <x v="53"/>
    <x v="2"/>
    <x v="1"/>
    <n v="-2399.4"/>
    <x v="0"/>
    <x v="0"/>
    <s v="REF: COMPRA NOOTEBOOK - CARTAO CLARA - VERIFICAR CC COM HIRO"/>
    <x v="0"/>
    <x v="0"/>
    <x v="0"/>
    <x v="0"/>
    <x v="1"/>
  </r>
  <r>
    <x v="2"/>
    <x v="16"/>
    <x v="17"/>
    <d v="2025-01-15T00:00:00"/>
    <d v="2025-06-15T00:00:00"/>
    <x v="120"/>
    <x v="49"/>
    <x v="4"/>
    <x v="1"/>
    <n v="-1199.8499999999999"/>
    <x v="0"/>
    <x v="0"/>
    <s v="Novos notebooks para RH e manifesto"/>
    <x v="0"/>
    <x v="0"/>
    <x v="0"/>
    <x v="0"/>
    <x v="1"/>
  </r>
  <r>
    <x v="2"/>
    <x v="16"/>
    <x v="18"/>
    <d v="2024-09-15T00:00:00"/>
    <d v="2025-07-15T00:00:00"/>
    <x v="119"/>
    <x v="54"/>
    <x v="2"/>
    <x v="1"/>
    <n v="-2399.4"/>
    <x v="0"/>
    <x v="0"/>
    <s v="REF: COMPRA NOOTEBOOK - CARTAO CLARA - VERIFICAR CC COM HIRO"/>
    <x v="0"/>
    <x v="0"/>
    <x v="0"/>
    <x v="0"/>
    <x v="2"/>
  </r>
  <r>
    <x v="2"/>
    <x v="16"/>
    <x v="18"/>
    <d v="2025-01-15T00:00:00"/>
    <d v="2025-07-15T00:00:00"/>
    <x v="120"/>
    <x v="50"/>
    <x v="4"/>
    <x v="1"/>
    <n v="-1199.8499999999999"/>
    <x v="0"/>
    <x v="0"/>
    <s v="Novos notebooks para RH e manifesto"/>
    <x v="0"/>
    <x v="0"/>
    <x v="0"/>
    <x v="0"/>
    <x v="2"/>
  </r>
  <r>
    <x v="2"/>
    <x v="16"/>
    <x v="19"/>
    <d v="2025-01-15T00:00:00"/>
    <d v="2025-08-15T00:00:00"/>
    <x v="120"/>
    <x v="51"/>
    <x v="4"/>
    <x v="1"/>
    <n v="-1199.8499999999999"/>
    <x v="0"/>
    <x v="0"/>
    <s v="Novos notebooks para RH e manifesto"/>
    <x v="0"/>
    <x v="0"/>
    <x v="0"/>
    <x v="0"/>
    <x v="2"/>
  </r>
  <r>
    <x v="2"/>
    <x v="16"/>
    <x v="20"/>
    <d v="2025-01-15T00:00:00"/>
    <d v="2025-09-15T00:00:00"/>
    <x v="120"/>
    <x v="52"/>
    <x v="4"/>
    <x v="1"/>
    <n v="-1199.8499999999999"/>
    <x v="0"/>
    <x v="0"/>
    <s v="Novos notebooks para RH e manifesto"/>
    <x v="0"/>
    <x v="0"/>
    <x v="0"/>
    <x v="0"/>
    <x v="2"/>
  </r>
  <r>
    <x v="2"/>
    <x v="16"/>
    <x v="21"/>
    <d v="2025-01-15T00:00:00"/>
    <d v="2025-10-15T00:00:00"/>
    <x v="120"/>
    <x v="53"/>
    <x v="4"/>
    <x v="1"/>
    <n v="-1199.8499999999999"/>
    <x v="0"/>
    <x v="0"/>
    <s v="Novos notebooks para RH e manifesto"/>
    <x v="0"/>
    <x v="0"/>
    <x v="0"/>
    <x v="0"/>
    <x v="3"/>
  </r>
  <r>
    <x v="2"/>
    <x v="16"/>
    <x v="22"/>
    <d v="2025-01-15T00:00:00"/>
    <d v="2025-11-15T00:00:00"/>
    <x v="120"/>
    <x v="54"/>
    <x v="4"/>
    <x v="1"/>
    <n v="-1199.8900000000001"/>
    <x v="0"/>
    <x v="0"/>
    <s v="Novos notebooks para RH e manifesto"/>
    <x v="0"/>
    <x v="0"/>
    <x v="0"/>
    <x v="0"/>
    <x v="3"/>
  </r>
  <r>
    <x v="2"/>
    <x v="17"/>
    <x v="5"/>
    <d v="2024-05-17T00:00:00"/>
    <d v="2024-05-17T00:00:00"/>
    <x v="121"/>
    <x v="1"/>
    <x v="5"/>
    <x v="0"/>
    <n v="-5700"/>
    <x v="0"/>
    <x v="0"/>
    <s v="REF. A COMPRA DO MECBOOK"/>
    <x v="0"/>
    <x v="0"/>
    <x v="0"/>
    <x v="0"/>
    <x v="1"/>
  </r>
  <r>
    <x v="2"/>
    <x v="18"/>
    <x v="6"/>
    <d v="2024-06-12T00:00:00"/>
    <d v="2024-07-15T00:00:00"/>
    <x v="122"/>
    <x v="1"/>
    <x v="2"/>
    <x v="0"/>
    <n v="-408.85"/>
    <x v="2"/>
    <x v="2"/>
    <s v="DROPBOX GABRIEL N POSSUI NF"/>
    <x v="0"/>
    <x v="0"/>
    <x v="0"/>
    <x v="0"/>
    <x v="1"/>
  </r>
  <r>
    <x v="2"/>
    <x v="18"/>
    <x v="6"/>
    <d v="2024-06-12T00:00:00"/>
    <d v="2024-07-15T00:00:00"/>
    <x v="123"/>
    <x v="1"/>
    <x v="2"/>
    <x v="0"/>
    <n v="-102.62"/>
    <x v="2"/>
    <x v="2"/>
    <s v="DROPBOX GABRIEL N POSSUI NF"/>
    <x v="0"/>
    <x v="0"/>
    <x v="0"/>
    <x v="0"/>
    <x v="1"/>
  </r>
  <r>
    <x v="2"/>
    <x v="18"/>
    <x v="7"/>
    <d v="2024-06-12T00:00:00"/>
    <d v="2024-07-15T00:00:00"/>
    <x v="124"/>
    <x v="1"/>
    <x v="2"/>
    <x v="0"/>
    <n v="-54.85"/>
    <x v="2"/>
    <x v="2"/>
    <s v="DROPBOX GABRIEL N POSSUI NF"/>
    <x v="0"/>
    <x v="0"/>
    <x v="0"/>
    <x v="0"/>
    <x v="2"/>
  </r>
  <r>
    <x v="2"/>
    <x v="18"/>
    <x v="7"/>
    <d v="2024-07-12T00:00:00"/>
    <d v="2024-08-15T00:00:00"/>
    <x v="125"/>
    <x v="1"/>
    <x v="2"/>
    <x v="0"/>
    <n v="-618.09"/>
    <x v="2"/>
    <x v="2"/>
    <s v="DROPBOX GABRIEL N POSSUI NF"/>
    <x v="0"/>
    <x v="0"/>
    <x v="0"/>
    <x v="0"/>
    <x v="2"/>
  </r>
  <r>
    <x v="2"/>
    <x v="18"/>
    <x v="8"/>
    <d v="2024-08-14T00:00:00"/>
    <d v="2024-09-15T00:00:00"/>
    <x v="126"/>
    <x v="1"/>
    <x v="2"/>
    <x v="0"/>
    <n v="-626.32000000000005"/>
    <x v="2"/>
    <x v="2"/>
    <s v="DROPBOX GABRIEL N POSSUI NF"/>
    <x v="0"/>
    <x v="0"/>
    <x v="0"/>
    <x v="0"/>
    <x v="2"/>
  </r>
  <r>
    <x v="2"/>
    <x v="18"/>
    <x v="9"/>
    <d v="2024-09-12T00:00:00"/>
    <d v="2024-10-15T00:00:00"/>
    <x v="127"/>
    <x v="1"/>
    <x v="2"/>
    <x v="0"/>
    <n v="-643.29999999999995"/>
    <x v="2"/>
    <x v="2"/>
    <s v="DROPBOX GABRIEL N POSSUI NF"/>
    <x v="0"/>
    <x v="0"/>
    <x v="0"/>
    <x v="0"/>
    <x v="2"/>
  </r>
  <r>
    <x v="2"/>
    <x v="18"/>
    <x v="9"/>
    <d v="2024-09-13T00:00:00"/>
    <d v="2024-10-15T00:00:00"/>
    <x v="128"/>
    <x v="2"/>
    <x v="2"/>
    <x v="0"/>
    <n v="-102.48"/>
    <x v="2"/>
    <x v="2"/>
    <s v="DROPBOX GABRIEL N POSSUI NF"/>
    <x v="0"/>
    <x v="0"/>
    <x v="0"/>
    <x v="0"/>
    <x v="2"/>
  </r>
  <r>
    <x v="2"/>
    <x v="18"/>
    <x v="9"/>
    <d v="2024-09-13T00:00:00"/>
    <d v="2024-10-15T00:00:00"/>
    <x v="128"/>
    <x v="3"/>
    <x v="2"/>
    <x v="0"/>
    <n v="-102.48"/>
    <x v="2"/>
    <x v="2"/>
    <s v="DROPBOX GABRIEL N POSSUI NF"/>
    <x v="0"/>
    <x v="0"/>
    <x v="0"/>
    <x v="0"/>
    <x v="2"/>
  </r>
  <r>
    <x v="2"/>
    <x v="18"/>
    <x v="9"/>
    <d v="2024-09-13T00:00:00"/>
    <d v="2024-10-15T00:00:00"/>
    <x v="128"/>
    <x v="4"/>
    <x v="2"/>
    <x v="0"/>
    <n v="-102.87"/>
    <x v="2"/>
    <x v="2"/>
    <s v="DROPBOX GABRIEL N POSSUI NF"/>
    <x v="0"/>
    <x v="0"/>
    <x v="0"/>
    <x v="0"/>
    <x v="2"/>
  </r>
  <r>
    <x v="2"/>
    <x v="18"/>
    <x v="10"/>
    <d v="2024-10-12T00:00:00"/>
    <d v="2024-11-15T00:00:00"/>
    <x v="129"/>
    <x v="1"/>
    <x v="2"/>
    <x v="0"/>
    <n v="-959.02"/>
    <x v="2"/>
    <x v="2"/>
    <s v="DROPBOX GABRIEL N POSSUI NF"/>
    <x v="0"/>
    <x v="0"/>
    <x v="0"/>
    <x v="0"/>
    <x v="3"/>
  </r>
  <r>
    <x v="2"/>
    <x v="18"/>
    <x v="11"/>
    <d v="2024-11-12T00:00:00"/>
    <d v="2024-12-15T00:00:00"/>
    <x v="130"/>
    <x v="1"/>
    <x v="2"/>
    <x v="0"/>
    <n v="-984.68"/>
    <x v="2"/>
    <x v="2"/>
    <s v="DROPBOX GABRIEL N POSSUI NF"/>
    <x v="0"/>
    <x v="0"/>
    <x v="0"/>
    <x v="0"/>
    <x v="3"/>
  </r>
  <r>
    <x v="2"/>
    <x v="18"/>
    <x v="12"/>
    <d v="2024-12-16T00:00:00"/>
    <d v="2025-01-15T00:00:00"/>
    <x v="131"/>
    <x v="1"/>
    <x v="2"/>
    <x v="0"/>
    <n v="-1009.42"/>
    <x v="2"/>
    <x v="2"/>
    <s v="DROPBOX GABRIEL N POSSUI NF"/>
    <x v="0"/>
    <x v="0"/>
    <x v="0"/>
    <x v="0"/>
    <x v="3"/>
  </r>
  <r>
    <x v="2"/>
    <x v="18"/>
    <x v="0"/>
    <d v="2025-01-12T00:00:00"/>
    <d v="2025-02-15T00:00:00"/>
    <x v="132"/>
    <x v="1"/>
    <x v="2"/>
    <x v="2"/>
    <n v="-1043.99"/>
    <x v="2"/>
    <x v="2"/>
    <s v="DROPBOX GABRIEL N POSSUI NF"/>
    <x v="0"/>
    <x v="0"/>
    <x v="0"/>
    <x v="0"/>
    <x v="0"/>
  </r>
  <r>
    <x v="2"/>
    <x v="19"/>
    <x v="4"/>
    <d v="2024-04-15T00:00:00"/>
    <d v="2024-04-15T00:00:00"/>
    <x v="133"/>
    <x v="1"/>
    <x v="8"/>
    <x v="0"/>
    <n v="3699"/>
    <x v="0"/>
    <x v="0"/>
    <s v="DEVOLUÃ‡ÃƒO CREDITO - COMPRA DA DELL CANCELADA"/>
    <x v="0"/>
    <x v="0"/>
    <x v="0"/>
    <x v="0"/>
    <x v="1"/>
  </r>
  <r>
    <x v="2"/>
    <x v="20"/>
    <x v="2"/>
    <d v="2024-02-20T00:00:00"/>
    <d v="2024-03-20T00:00:00"/>
    <x v="134"/>
    <x v="55"/>
    <x v="2"/>
    <x v="0"/>
    <n v="-54.85"/>
    <x v="0"/>
    <x v="0"/>
    <s v="REF. COMPRA DE HD - GABRIEL"/>
    <x v="0"/>
    <x v="0"/>
    <x v="0"/>
    <x v="0"/>
    <x v="0"/>
  </r>
  <r>
    <x v="2"/>
    <x v="20"/>
    <x v="2"/>
    <d v="2024-02-20T00:00:00"/>
    <d v="2024-04-20T00:00:00"/>
    <x v="134"/>
    <x v="56"/>
    <x v="2"/>
    <x v="0"/>
    <n v="-54.85"/>
    <x v="0"/>
    <x v="0"/>
    <s v="REF. COMPRA DE HD - GABRIEL"/>
    <x v="0"/>
    <x v="0"/>
    <x v="0"/>
    <x v="0"/>
    <x v="0"/>
  </r>
  <r>
    <x v="2"/>
    <x v="20"/>
    <x v="2"/>
    <d v="2024-02-20T00:00:00"/>
    <d v="2024-05-20T00:00:00"/>
    <x v="134"/>
    <x v="57"/>
    <x v="2"/>
    <x v="0"/>
    <n v="-54.85"/>
    <x v="0"/>
    <x v="0"/>
    <s v="REF. COMPRA DE HD - GABRIEL"/>
    <x v="0"/>
    <x v="0"/>
    <x v="0"/>
    <x v="0"/>
    <x v="0"/>
  </r>
  <r>
    <x v="2"/>
    <x v="20"/>
    <x v="2"/>
    <d v="2024-02-20T00:00:00"/>
    <d v="2024-06-20T00:00:00"/>
    <x v="134"/>
    <x v="58"/>
    <x v="2"/>
    <x v="0"/>
    <n v="-54.85"/>
    <x v="0"/>
    <x v="0"/>
    <s v="REF. COMPRA DE HD - GABRIEL"/>
    <x v="0"/>
    <x v="0"/>
    <x v="0"/>
    <x v="0"/>
    <x v="0"/>
  </r>
  <r>
    <x v="2"/>
    <x v="20"/>
    <x v="2"/>
    <d v="2024-02-20T00:00:00"/>
    <d v="2024-07-20T00:00:00"/>
    <x v="134"/>
    <x v="59"/>
    <x v="2"/>
    <x v="0"/>
    <n v="-54.85"/>
    <x v="0"/>
    <x v="0"/>
    <s v="REF. COMPRA DE HD - GABRIEL"/>
    <x v="0"/>
    <x v="0"/>
    <x v="0"/>
    <x v="0"/>
    <x v="0"/>
  </r>
  <r>
    <x v="2"/>
    <x v="20"/>
    <x v="2"/>
    <d v="2024-02-20T00:00:00"/>
    <d v="2024-08-20T00:00:00"/>
    <x v="134"/>
    <x v="60"/>
    <x v="2"/>
    <x v="0"/>
    <n v="-54.85"/>
    <x v="0"/>
    <x v="0"/>
    <s v="REF. COMPRA DE HD - GABRIEL"/>
    <x v="0"/>
    <x v="0"/>
    <x v="0"/>
    <x v="0"/>
    <x v="0"/>
  </r>
  <r>
    <x v="2"/>
    <x v="20"/>
    <x v="4"/>
    <d v="2024-04-15T00:00:00"/>
    <d v="2024-05-20T00:00:00"/>
    <x v="135"/>
    <x v="1"/>
    <x v="2"/>
    <x v="0"/>
    <n v="-90"/>
    <x v="1"/>
    <x v="1"/>
    <s v="REF. PPRO PARTSLINK CARTAO EKO"/>
    <x v="0"/>
    <x v="0"/>
    <x v="0"/>
    <x v="0"/>
    <x v="1"/>
  </r>
  <r>
    <x v="2"/>
    <x v="20"/>
    <x v="4"/>
    <d v="2024-04-25T00:00:00"/>
    <d v="2024-05-15T00:00:00"/>
    <x v="136"/>
    <x v="1"/>
    <x v="2"/>
    <x v="0"/>
    <n v="-134.49"/>
    <x v="2"/>
    <x v="2"/>
    <s v="REF. CARTÃƒO CLARA - CLOUD LINUX INC S/N"/>
    <x v="0"/>
    <x v="0"/>
    <x v="0"/>
    <x v="0"/>
    <x v="1"/>
  </r>
  <r>
    <x v="2"/>
    <x v="20"/>
    <x v="5"/>
    <d v="2024-05-06T00:00:00"/>
    <d v="2024-05-08T00:00:00"/>
    <x v="137"/>
    <x v="61"/>
    <x v="2"/>
    <x v="0"/>
    <n v="-500"/>
    <x v="4"/>
    <x v="4"/>
    <s v="REF.  AJUDA DE CUSTO DIÃRIA "/>
    <x v="0"/>
    <x v="0"/>
    <x v="0"/>
    <x v="0"/>
    <x v="1"/>
  </r>
  <r>
    <x v="2"/>
    <x v="20"/>
    <x v="5"/>
    <d v="2024-05-06T00:00:00"/>
    <d v="2024-06-08T00:00:00"/>
    <x v="137"/>
    <x v="62"/>
    <x v="2"/>
    <x v="0"/>
    <n v="-500"/>
    <x v="4"/>
    <x v="4"/>
    <s v="REF.  AJUDA DE CUSTO DIÃRIA "/>
    <x v="0"/>
    <x v="0"/>
    <x v="0"/>
    <x v="0"/>
    <x v="1"/>
  </r>
  <r>
    <x v="2"/>
    <x v="20"/>
    <x v="5"/>
    <d v="2024-05-10T00:00:00"/>
    <d v="2024-06-15T00:00:00"/>
    <x v="138"/>
    <x v="1"/>
    <x v="2"/>
    <x v="0"/>
    <n v="-999"/>
    <x v="1"/>
    <x v="1"/>
    <s v="CARTAO CLARA GABRIEL S/NF SOFTWARE"/>
    <x v="0"/>
    <x v="0"/>
    <x v="0"/>
    <x v="0"/>
    <x v="1"/>
  </r>
  <r>
    <x v="2"/>
    <x v="20"/>
    <x v="5"/>
    <d v="2024-05-13T00:00:00"/>
    <d v="2024-06-20T00:00:00"/>
    <x v="139"/>
    <x v="1"/>
    <x v="2"/>
    <x v="0"/>
    <n v="-90"/>
    <x v="1"/>
    <x v="1"/>
    <s v="REF. PPRO PARTSLINK CARTAO EKO"/>
    <x v="0"/>
    <x v="0"/>
    <x v="0"/>
    <x v="0"/>
    <x v="1"/>
  </r>
  <r>
    <x v="2"/>
    <x v="20"/>
    <x v="5"/>
    <d v="2024-05-25T00:00:00"/>
    <d v="2024-06-15T00:00:00"/>
    <x v="140"/>
    <x v="1"/>
    <x v="2"/>
    <x v="0"/>
    <n v="-134.19999999999999"/>
    <x v="2"/>
    <x v="2"/>
    <s v="REF. CARTÃƒO CLARA - CLOUD LINUX INC S/N"/>
    <x v="0"/>
    <x v="0"/>
    <x v="0"/>
    <x v="0"/>
    <x v="1"/>
  </r>
  <r>
    <x v="2"/>
    <x v="20"/>
    <x v="5"/>
    <d v="2024-05-31T00:00:00"/>
    <d v="2024-06-15T00:00:00"/>
    <x v="141"/>
    <x v="1"/>
    <x v="2"/>
    <x v="0"/>
    <n v="-797"/>
    <x v="2"/>
    <x v="2"/>
    <s v="REF. CARTÃƒO CLARA - HOTMART N  CODE  S/N"/>
    <x v="0"/>
    <x v="0"/>
    <x v="0"/>
    <x v="0"/>
    <x v="1"/>
  </r>
  <r>
    <x v="2"/>
    <x v="20"/>
    <x v="5"/>
    <d v="2024-06-02T00:00:00"/>
    <d v="2024-06-15T00:00:00"/>
    <x v="142"/>
    <x v="1"/>
    <x v="2"/>
    <x v="0"/>
    <n v="-20792.12"/>
    <x v="2"/>
    <x v="2"/>
    <s v="REF. CARTÃƒO CLARA - Amazon AWS S/N "/>
    <x v="0"/>
    <x v="0"/>
    <x v="0"/>
    <x v="0"/>
    <x v="1"/>
  </r>
  <r>
    <x v="2"/>
    <x v="20"/>
    <x v="5"/>
    <d v="2024-06-02T00:00:00"/>
    <d v="2024-06-15T00:00:00"/>
    <x v="143"/>
    <x v="1"/>
    <x v="2"/>
    <x v="0"/>
    <n v="-242.3"/>
    <x v="2"/>
    <x v="2"/>
    <s v="REF. CARTÃƒO CLARA - Amazon AWS S/N "/>
    <x v="0"/>
    <x v="0"/>
    <x v="0"/>
    <x v="0"/>
    <x v="1"/>
  </r>
  <r>
    <x v="2"/>
    <x v="20"/>
    <x v="5"/>
    <d v="2024-06-04T00:00:00"/>
    <d v="2024-06-15T00:00:00"/>
    <x v="144"/>
    <x v="1"/>
    <x v="4"/>
    <x v="0"/>
    <n v="-105"/>
    <x v="1"/>
    <x v="1"/>
    <s v="VIAGEM GUTERES CARTAO CLARA"/>
    <x v="0"/>
    <x v="0"/>
    <x v="0"/>
    <x v="0"/>
    <x v="1"/>
  </r>
  <r>
    <x v="2"/>
    <x v="20"/>
    <x v="5"/>
    <d v="2024-06-04T00:00:00"/>
    <d v="2024-06-15T00:00:00"/>
    <x v="145"/>
    <x v="1"/>
    <x v="4"/>
    <x v="0"/>
    <n v="-12"/>
    <x v="1"/>
    <x v="1"/>
    <s v="VIAGEM GUTERES CARTAO CLARA"/>
    <x v="0"/>
    <x v="0"/>
    <x v="0"/>
    <x v="0"/>
    <x v="1"/>
  </r>
  <r>
    <x v="2"/>
    <x v="20"/>
    <x v="5"/>
    <d v="2024-06-04T00:00:00"/>
    <d v="2024-06-15T00:00:00"/>
    <x v="146"/>
    <x v="1"/>
    <x v="4"/>
    <x v="0"/>
    <n v="-44.6"/>
    <x v="1"/>
    <x v="1"/>
    <s v="VIAGEM GUTERES CARTAO CLARA"/>
    <x v="0"/>
    <x v="0"/>
    <x v="0"/>
    <x v="0"/>
    <x v="1"/>
  </r>
  <r>
    <x v="2"/>
    <x v="20"/>
    <x v="5"/>
    <d v="2024-06-04T00:00:00"/>
    <d v="2024-06-15T00:00:00"/>
    <x v="147"/>
    <x v="1"/>
    <x v="2"/>
    <x v="0"/>
    <n v="-44.72"/>
    <x v="1"/>
    <x v="1"/>
    <s v="VIAGEM GUTERES CARTAO CLARA"/>
    <x v="0"/>
    <x v="0"/>
    <x v="0"/>
    <x v="0"/>
    <x v="1"/>
  </r>
  <r>
    <x v="2"/>
    <x v="20"/>
    <x v="5"/>
    <d v="2024-06-04T00:00:00"/>
    <d v="2024-06-15T00:00:00"/>
    <x v="148"/>
    <x v="1"/>
    <x v="2"/>
    <x v="0"/>
    <n v="-57.2"/>
    <x v="1"/>
    <x v="1"/>
    <s v="VIAGEM GUTERES CARTAO CLARA"/>
    <x v="0"/>
    <x v="0"/>
    <x v="0"/>
    <x v="0"/>
    <x v="1"/>
  </r>
  <r>
    <x v="2"/>
    <x v="20"/>
    <x v="5"/>
    <d v="2024-06-04T00:00:00"/>
    <d v="2024-06-15T00:00:00"/>
    <x v="149"/>
    <x v="2"/>
    <x v="6"/>
    <x v="0"/>
    <n v="-278.95"/>
    <x v="1"/>
    <x v="1"/>
    <s v="VIAGEM GUTERES CARTAO CLARA"/>
    <x v="0"/>
    <x v="0"/>
    <x v="0"/>
    <x v="0"/>
    <x v="1"/>
  </r>
  <r>
    <x v="2"/>
    <x v="20"/>
    <x v="5"/>
    <d v="2024-06-04T00:00:00"/>
    <d v="2024-07-15T00:00:00"/>
    <x v="149"/>
    <x v="3"/>
    <x v="6"/>
    <x v="0"/>
    <n v="-278.95"/>
    <x v="1"/>
    <x v="1"/>
    <s v="VIAGEM GUTERES CARTAO CLARA"/>
    <x v="0"/>
    <x v="0"/>
    <x v="0"/>
    <x v="0"/>
    <x v="1"/>
  </r>
  <r>
    <x v="2"/>
    <x v="20"/>
    <x v="5"/>
    <d v="2024-06-04T00:00:00"/>
    <d v="2024-08-15T00:00:00"/>
    <x v="149"/>
    <x v="4"/>
    <x v="6"/>
    <x v="0"/>
    <n v="-278.95"/>
    <x v="1"/>
    <x v="1"/>
    <s v="VIAGEM GUTERES CARTAO CLARA"/>
    <x v="0"/>
    <x v="0"/>
    <x v="0"/>
    <x v="0"/>
    <x v="1"/>
  </r>
  <r>
    <x v="2"/>
    <x v="20"/>
    <x v="5"/>
    <d v="2024-06-05T00:00:00"/>
    <d v="2024-06-15T00:00:00"/>
    <x v="150"/>
    <x v="1"/>
    <x v="2"/>
    <x v="0"/>
    <n v="-59"/>
    <x v="1"/>
    <x v="1"/>
    <s v="DROPBOX GABRIEL N COLOCOU NF"/>
    <x v="0"/>
    <x v="0"/>
    <x v="0"/>
    <x v="0"/>
    <x v="1"/>
  </r>
  <r>
    <x v="2"/>
    <x v="20"/>
    <x v="5"/>
    <d v="2024-06-05T00:00:00"/>
    <d v="2024-06-15T00:00:00"/>
    <x v="151"/>
    <x v="1"/>
    <x v="2"/>
    <x v="0"/>
    <n v="-57.4"/>
    <x v="1"/>
    <x v="1"/>
    <s v="VIAGEM GUTERES CARTAO CLARA"/>
    <x v="0"/>
    <x v="0"/>
    <x v="0"/>
    <x v="0"/>
    <x v="1"/>
  </r>
  <r>
    <x v="2"/>
    <x v="20"/>
    <x v="5"/>
    <d v="2024-06-05T00:00:00"/>
    <d v="2024-06-15T00:00:00"/>
    <x v="152"/>
    <x v="1"/>
    <x v="2"/>
    <x v="0"/>
    <n v="-55"/>
    <x v="1"/>
    <x v="1"/>
    <s v="VIAGEM GUTERES CARTAO CLARA"/>
    <x v="0"/>
    <x v="0"/>
    <x v="0"/>
    <x v="0"/>
    <x v="1"/>
  </r>
  <r>
    <x v="2"/>
    <x v="20"/>
    <x v="5"/>
    <d v="2024-06-06T00:00:00"/>
    <d v="2024-06-15T00:00:00"/>
    <x v="153"/>
    <x v="1"/>
    <x v="4"/>
    <x v="0"/>
    <n v="-58.56"/>
    <x v="1"/>
    <x v="1"/>
    <s v="VIAGEM GUTERES CARTAO CLARA"/>
    <x v="0"/>
    <x v="0"/>
    <x v="0"/>
    <x v="0"/>
    <x v="1"/>
  </r>
  <r>
    <x v="2"/>
    <x v="20"/>
    <x v="5"/>
    <d v="2024-06-06T00:00:00"/>
    <d v="2024-06-15T00:00:00"/>
    <x v="154"/>
    <x v="1"/>
    <x v="4"/>
    <x v="0"/>
    <n v="-70"/>
    <x v="1"/>
    <x v="1"/>
    <s v="VIAGEM GUTERES CARTAO CLARA"/>
    <x v="0"/>
    <x v="0"/>
    <x v="0"/>
    <x v="0"/>
    <x v="1"/>
  </r>
  <r>
    <x v="2"/>
    <x v="20"/>
    <x v="5"/>
    <d v="2024-06-06T00:00:00"/>
    <d v="2024-06-15T00:00:00"/>
    <x v="155"/>
    <x v="1"/>
    <x v="2"/>
    <x v="0"/>
    <n v="-22"/>
    <x v="1"/>
    <x v="1"/>
    <s v="VIAGEM GUTERES CARTAO CLARA"/>
    <x v="0"/>
    <x v="0"/>
    <x v="0"/>
    <x v="0"/>
    <x v="1"/>
  </r>
  <r>
    <x v="2"/>
    <x v="20"/>
    <x v="5"/>
    <d v="2024-06-07T00:00:00"/>
    <d v="2024-06-15T00:00:00"/>
    <x v="156"/>
    <x v="1"/>
    <x v="2"/>
    <x v="0"/>
    <n v="-41"/>
    <x v="1"/>
    <x v="1"/>
    <s v="VIAGEM GUTERES CARTAO CLARA"/>
    <x v="0"/>
    <x v="0"/>
    <x v="0"/>
    <x v="0"/>
    <x v="1"/>
  </r>
  <r>
    <x v="2"/>
    <x v="20"/>
    <x v="5"/>
    <d v="2024-06-07T00:00:00"/>
    <d v="2024-06-15T00:00:00"/>
    <x v="157"/>
    <x v="1"/>
    <x v="4"/>
    <x v="0"/>
    <n v="-97.7"/>
    <x v="1"/>
    <x v="1"/>
    <s v="VIAGEM GUTERES CARTAO CLARA"/>
    <x v="0"/>
    <x v="0"/>
    <x v="0"/>
    <x v="0"/>
    <x v="1"/>
  </r>
  <r>
    <x v="2"/>
    <x v="20"/>
    <x v="5"/>
    <d v="2024-06-07T00:00:00"/>
    <d v="2024-06-15T00:00:00"/>
    <x v="158"/>
    <x v="1"/>
    <x v="4"/>
    <x v="0"/>
    <n v="-56.18"/>
    <x v="1"/>
    <x v="1"/>
    <s v="VIAGEM GUTERES CARTAO CLARA"/>
    <x v="0"/>
    <x v="0"/>
    <x v="0"/>
    <x v="0"/>
    <x v="1"/>
  </r>
  <r>
    <x v="2"/>
    <x v="20"/>
    <x v="6"/>
    <d v="2024-06-25T00:00:00"/>
    <d v="2024-06-25T00:00:00"/>
    <x v="159"/>
    <x v="1"/>
    <x v="2"/>
    <x v="0"/>
    <n v="-189.1"/>
    <x v="1"/>
    <x v="1"/>
    <s v="REF. DESPESAS TI "/>
    <x v="0"/>
    <x v="0"/>
    <x v="0"/>
    <x v="0"/>
    <x v="1"/>
  </r>
  <r>
    <x v="2"/>
    <x v="20"/>
    <x v="6"/>
    <d v="2024-06-25T00:00:00"/>
    <d v="2024-07-15T00:00:00"/>
    <x v="160"/>
    <x v="1"/>
    <x v="2"/>
    <x v="0"/>
    <n v="-141.38999999999999"/>
    <x v="2"/>
    <x v="2"/>
    <s v="REF. CARTÃƒO CLARA - CLOUD LINUX INC S/N"/>
    <x v="0"/>
    <x v="0"/>
    <x v="0"/>
    <x v="0"/>
    <x v="1"/>
  </r>
  <r>
    <x v="2"/>
    <x v="20"/>
    <x v="7"/>
    <d v="2024-07-08T00:00:00"/>
    <d v="2024-08-20T00:00:00"/>
    <x v="161"/>
    <x v="1"/>
    <x v="2"/>
    <x v="0"/>
    <n v="-7"/>
    <x v="1"/>
    <x v="1"/>
    <s v="ESTACIONAMENTO WALDEMIR "/>
    <x v="0"/>
    <x v="0"/>
    <x v="0"/>
    <x v="0"/>
    <x v="2"/>
  </r>
  <r>
    <x v="2"/>
    <x v="20"/>
    <x v="7"/>
    <d v="2024-07-10T00:00:00"/>
    <d v="2024-07-20T00:00:00"/>
    <x v="162"/>
    <x v="1"/>
    <x v="2"/>
    <x v="0"/>
    <n v="-90"/>
    <x v="1"/>
    <x v="1"/>
    <s v="REF. PPRO PARTSLINK CARTAO EKO"/>
    <x v="0"/>
    <x v="0"/>
    <x v="0"/>
    <x v="0"/>
    <x v="2"/>
  </r>
  <r>
    <x v="2"/>
    <x v="20"/>
    <x v="7"/>
    <d v="2024-07-25T00:00:00"/>
    <d v="2024-08-15T00:00:00"/>
    <x v="163"/>
    <x v="1"/>
    <x v="2"/>
    <x v="0"/>
    <n v="-146.91"/>
    <x v="2"/>
    <x v="2"/>
    <s v="REF. CARTÃƒO CLARA - CLOUD LINUX INC S/N"/>
    <x v="0"/>
    <x v="0"/>
    <x v="0"/>
    <x v="0"/>
    <x v="2"/>
  </r>
  <r>
    <x v="2"/>
    <x v="20"/>
    <x v="8"/>
    <d v="2024-08-10T00:00:00"/>
    <d v="2024-08-20T00:00:00"/>
    <x v="164"/>
    <x v="1"/>
    <x v="2"/>
    <x v="0"/>
    <n v="-90"/>
    <x v="1"/>
    <x v="1"/>
    <s v="REF. PPRO PARTSLINK CARTAO EKO"/>
    <x v="0"/>
    <x v="0"/>
    <x v="0"/>
    <x v="0"/>
    <x v="2"/>
  </r>
  <r>
    <x v="2"/>
    <x v="20"/>
    <x v="8"/>
    <d v="2024-08-25T00:00:00"/>
    <d v="2024-09-15T00:00:00"/>
    <x v="165"/>
    <x v="1"/>
    <x v="2"/>
    <x v="0"/>
    <n v="-145.78"/>
    <x v="2"/>
    <x v="2"/>
    <s v="REF. CARTÃƒO CLARA - CLOUD LINUX INC S/N"/>
    <x v="0"/>
    <x v="0"/>
    <x v="0"/>
    <x v="0"/>
    <x v="2"/>
  </r>
  <r>
    <x v="2"/>
    <x v="20"/>
    <x v="8"/>
    <d v="2024-08-25T00:00:00"/>
    <d v="2024-09-15T00:00:00"/>
    <x v="166"/>
    <x v="1"/>
    <x v="2"/>
    <x v="0"/>
    <n v="-58.31"/>
    <x v="2"/>
    <x v="2"/>
    <s v="REF. CARTÃƒO CLARA - CLOUD LINUX INC S/N"/>
    <x v="0"/>
    <x v="0"/>
    <x v="0"/>
    <x v="0"/>
    <x v="2"/>
  </r>
  <r>
    <x v="2"/>
    <x v="20"/>
    <x v="8"/>
    <d v="2024-08-25T00:00:00"/>
    <d v="2024-09-15T00:00:00"/>
    <x v="167"/>
    <x v="1"/>
    <x v="2"/>
    <x v="0"/>
    <n v="0"/>
    <x v="2"/>
    <x v="2"/>
    <s v="REF. CARTÃƒO CLARA - CLOUD LINUX INC S/N"/>
    <x v="0"/>
    <x v="0"/>
    <x v="0"/>
    <x v="0"/>
    <x v="2"/>
  </r>
  <r>
    <x v="2"/>
    <x v="20"/>
    <x v="8"/>
    <d v="2024-08-25T00:00:00"/>
    <d v="2024-09-15T00:00:00"/>
    <x v="168"/>
    <x v="61"/>
    <x v="2"/>
    <x v="0"/>
    <n v="-139.66"/>
    <x v="2"/>
    <x v="2"/>
    <s v="REF. CARTÃƒO CLARA - CLOUD LINUX INC S/N"/>
    <x v="0"/>
    <x v="0"/>
    <x v="0"/>
    <x v="0"/>
    <x v="2"/>
  </r>
  <r>
    <x v="2"/>
    <x v="20"/>
    <x v="8"/>
    <d v="2024-08-25T00:00:00"/>
    <d v="2024-09-15T00:00:00"/>
    <x v="168"/>
    <x v="62"/>
    <x v="2"/>
    <x v="0"/>
    <n v="-6.12"/>
    <x v="2"/>
    <x v="2"/>
    <s v="REF. CARTÃƒO CLARA - CLOUD LINUX INC S/N"/>
    <x v="0"/>
    <x v="0"/>
    <x v="0"/>
    <x v="0"/>
    <x v="2"/>
  </r>
  <r>
    <x v="2"/>
    <x v="20"/>
    <x v="9"/>
    <d v="2024-09-13T00:00:00"/>
    <d v="2024-10-20T00:00:00"/>
    <x v="169"/>
    <x v="1"/>
    <x v="2"/>
    <x v="0"/>
    <n v="-90"/>
    <x v="1"/>
    <x v="1"/>
    <s v="REF. PPRO PARTSLINK CARTAO EKO"/>
    <x v="0"/>
    <x v="0"/>
    <x v="0"/>
    <x v="0"/>
    <x v="2"/>
  </r>
  <r>
    <x v="2"/>
    <x v="20"/>
    <x v="9"/>
    <d v="2024-09-24T00:00:00"/>
    <d v="2024-10-15T00:00:00"/>
    <x v="170"/>
    <x v="1"/>
    <x v="2"/>
    <x v="0"/>
    <n v="-58.25"/>
    <x v="2"/>
    <x v="2"/>
    <s v="REF. CARTÃƒO CLARA - CLICKUP"/>
    <x v="0"/>
    <x v="0"/>
    <x v="0"/>
    <x v="0"/>
    <x v="2"/>
  </r>
  <r>
    <x v="2"/>
    <x v="20"/>
    <x v="9"/>
    <d v="2024-09-25T00:00:00"/>
    <d v="2024-10-15T00:00:00"/>
    <x v="171"/>
    <x v="61"/>
    <x v="2"/>
    <x v="0"/>
    <n v="-144.41999999999999"/>
    <x v="2"/>
    <x v="2"/>
    <s v="REF. CARTÃƒO CLARA - CLOUD LINUX INC S/N"/>
    <x v="0"/>
    <x v="0"/>
    <x v="0"/>
    <x v="0"/>
    <x v="2"/>
  </r>
  <r>
    <x v="2"/>
    <x v="20"/>
    <x v="10"/>
    <d v="2024-10-13T00:00:00"/>
    <d v="2024-11-20T00:00:00"/>
    <x v="172"/>
    <x v="1"/>
    <x v="2"/>
    <x v="0"/>
    <n v="-90"/>
    <x v="1"/>
    <x v="1"/>
    <s v="REF. PPRO PARTSLINK CARTAO EKO"/>
    <x v="0"/>
    <x v="0"/>
    <x v="0"/>
    <x v="0"/>
    <x v="3"/>
  </r>
  <r>
    <x v="2"/>
    <x v="20"/>
    <x v="10"/>
    <d v="2024-10-24T00:00:00"/>
    <d v="2024-11-15T00:00:00"/>
    <x v="173"/>
    <x v="61"/>
    <x v="2"/>
    <x v="0"/>
    <n v="-57.13"/>
    <x v="2"/>
    <x v="2"/>
    <s v="REF. CARTÃƒO CLARA - CLICKUP"/>
    <x v="0"/>
    <x v="0"/>
    <x v="0"/>
    <x v="0"/>
    <x v="3"/>
  </r>
  <r>
    <x v="2"/>
    <x v="20"/>
    <x v="10"/>
    <d v="2024-10-24T00:00:00"/>
    <d v="2024-11-15T00:00:00"/>
    <x v="173"/>
    <x v="62"/>
    <x v="2"/>
    <x v="0"/>
    <n v="-2.5"/>
    <x v="2"/>
    <x v="2"/>
    <s v="REF. CARTÃƒO CLARA - CLICKUP"/>
    <x v="0"/>
    <x v="0"/>
    <x v="0"/>
    <x v="0"/>
    <x v="3"/>
  </r>
  <r>
    <x v="2"/>
    <x v="20"/>
    <x v="10"/>
    <d v="2024-10-25T00:00:00"/>
    <d v="2024-11-15T00:00:00"/>
    <x v="174"/>
    <x v="61"/>
    <x v="2"/>
    <x v="0"/>
    <n v="-143.76"/>
    <x v="2"/>
    <x v="2"/>
    <s v="REF. CARTÃƒO CLARA - CLOUD LINUX INC S/N"/>
    <x v="0"/>
    <x v="0"/>
    <x v="0"/>
    <x v="0"/>
    <x v="3"/>
  </r>
  <r>
    <x v="2"/>
    <x v="20"/>
    <x v="10"/>
    <d v="2024-10-25T00:00:00"/>
    <d v="2024-11-15T00:00:00"/>
    <x v="174"/>
    <x v="62"/>
    <x v="2"/>
    <x v="0"/>
    <n v="-5"/>
    <x v="2"/>
    <x v="2"/>
    <s v="REF. CARTÃƒO CLARA - CLOUD LINUX INC S/N"/>
    <x v="0"/>
    <x v="0"/>
    <x v="0"/>
    <x v="0"/>
    <x v="3"/>
  </r>
  <r>
    <x v="2"/>
    <x v="20"/>
    <x v="10"/>
    <d v="2024-11-05T00:00:00"/>
    <d v="2024-11-15T00:00:00"/>
    <x v="175"/>
    <x v="1"/>
    <x v="2"/>
    <x v="0"/>
    <n v="-842.22"/>
    <x v="2"/>
    <x v="2"/>
    <s v="REF.  SOFTWARE GABRIEL S NF"/>
    <x v="0"/>
    <x v="0"/>
    <x v="0"/>
    <x v="0"/>
    <x v="3"/>
  </r>
  <r>
    <x v="2"/>
    <x v="20"/>
    <x v="10"/>
    <d v="2024-11-05T00:00:00"/>
    <d v="2024-11-15T00:00:00"/>
    <x v="175"/>
    <x v="63"/>
    <x v="2"/>
    <x v="0"/>
    <n v="-36.89"/>
    <x v="2"/>
    <x v="2"/>
    <s v="REF.  SOFTWARE GABRIEL S NF"/>
    <x v="0"/>
    <x v="0"/>
    <x v="0"/>
    <x v="0"/>
    <x v="3"/>
  </r>
  <r>
    <x v="2"/>
    <x v="20"/>
    <x v="11"/>
    <d v="2024-11-13T00:00:00"/>
    <d v="2024-12-20T00:00:00"/>
    <x v="176"/>
    <x v="1"/>
    <x v="2"/>
    <x v="0"/>
    <n v="-90"/>
    <x v="1"/>
    <x v="1"/>
    <s v="REF. PPRO PARTSLINK CARTAO EKO"/>
    <x v="0"/>
    <x v="0"/>
    <x v="0"/>
    <x v="0"/>
    <x v="3"/>
  </r>
  <r>
    <x v="2"/>
    <x v="20"/>
    <x v="11"/>
    <d v="2024-11-24T00:00:00"/>
    <d v="2024-12-15T00:00:00"/>
    <x v="177"/>
    <x v="61"/>
    <x v="2"/>
    <x v="0"/>
    <n v="-60.67"/>
    <x v="2"/>
    <x v="2"/>
    <s v="REF. CARTÃƒO CLARA - CLICKUP"/>
    <x v="0"/>
    <x v="0"/>
    <x v="0"/>
    <x v="0"/>
    <x v="3"/>
  </r>
  <r>
    <x v="2"/>
    <x v="20"/>
    <x v="11"/>
    <d v="2024-11-25T00:00:00"/>
    <d v="2024-12-15T00:00:00"/>
    <x v="178"/>
    <x v="1"/>
    <x v="2"/>
    <x v="0"/>
    <n v="-151.66999999999999"/>
    <x v="2"/>
    <x v="2"/>
    <s v="REF. CARTÃƒO CLARA - CLOUD LINUX INC S/N"/>
    <x v="0"/>
    <x v="0"/>
    <x v="0"/>
    <x v="0"/>
    <x v="3"/>
  </r>
  <r>
    <x v="2"/>
    <x v="20"/>
    <x v="11"/>
    <d v="2024-12-01T00:00:00"/>
    <d v="2024-12-15T00:00:00"/>
    <x v="179"/>
    <x v="1"/>
    <x v="2"/>
    <x v="0"/>
    <n v="-4382.54"/>
    <x v="2"/>
    <x v="2"/>
    <s v="REF. CARTÃƒO CLARA - SOFTWARE GUILHERME -  ENTREPRENEURS ORGANISA"/>
    <x v="0"/>
    <x v="0"/>
    <x v="0"/>
    <x v="0"/>
    <x v="3"/>
  </r>
  <r>
    <x v="2"/>
    <x v="20"/>
    <x v="11"/>
    <d v="2024-12-05T00:00:00"/>
    <d v="2024-12-15T00:00:00"/>
    <x v="180"/>
    <x v="61"/>
    <x v="2"/>
    <x v="0"/>
    <n v="-90.89"/>
    <x v="2"/>
    <x v="2"/>
    <s v="REF. CARTÃƒO CLARA -FIGMA - GABRIEL S/NF"/>
    <x v="0"/>
    <x v="0"/>
    <x v="0"/>
    <x v="0"/>
    <x v="3"/>
  </r>
  <r>
    <x v="2"/>
    <x v="20"/>
    <x v="11"/>
    <d v="2024-12-05T00:00:00"/>
    <d v="2024-12-15T00:00:00"/>
    <x v="180"/>
    <x v="62"/>
    <x v="2"/>
    <x v="0"/>
    <n v="-3.99"/>
    <x v="2"/>
    <x v="2"/>
    <s v="REF. CARTÃƒO CLARA -FIGMA - GABRIEL S/NF"/>
    <x v="0"/>
    <x v="0"/>
    <x v="0"/>
    <x v="0"/>
    <x v="3"/>
  </r>
  <r>
    <x v="2"/>
    <x v="20"/>
    <x v="12"/>
    <d v="2024-12-25T00:00:00"/>
    <d v="2025-01-15T00:00:00"/>
    <x v="181"/>
    <x v="61"/>
    <x v="2"/>
    <x v="0"/>
    <n v="-154.51"/>
    <x v="2"/>
    <x v="2"/>
    <s v="REF. CARTÃƒO CLARA - CLOUD LINUX INC S/N"/>
    <x v="0"/>
    <x v="0"/>
    <x v="0"/>
    <x v="0"/>
    <x v="3"/>
  </r>
  <r>
    <x v="2"/>
    <x v="20"/>
    <x v="12"/>
    <d v="2024-12-25T00:00:00"/>
    <d v="2025-01-15T00:00:00"/>
    <x v="181"/>
    <x v="62"/>
    <x v="2"/>
    <x v="0"/>
    <n v="-6.76"/>
    <x v="2"/>
    <x v="2"/>
    <s v="REF. CARTÃƒO CLARA - CLOUD LINUX INC S/N"/>
    <x v="0"/>
    <x v="0"/>
    <x v="0"/>
    <x v="0"/>
    <x v="3"/>
  </r>
  <r>
    <x v="2"/>
    <x v="20"/>
    <x v="12"/>
    <d v="2025-01-06T00:00:00"/>
    <d v="2025-01-20T00:00:00"/>
    <x v="182"/>
    <x v="1"/>
    <x v="2"/>
    <x v="0"/>
    <n v="-90"/>
    <x v="1"/>
    <x v="1"/>
    <s v="REF. PPRO PARTSLINK CARTAO EKO"/>
    <x v="0"/>
    <x v="0"/>
    <x v="0"/>
    <x v="0"/>
    <x v="3"/>
  </r>
  <r>
    <x v="2"/>
    <x v="20"/>
    <x v="12"/>
    <d v="2025-01-07T00:00:00"/>
    <d v="2025-01-15T00:00:00"/>
    <x v="183"/>
    <x v="61"/>
    <x v="2"/>
    <x v="0"/>
    <n v="-61.64"/>
    <x v="2"/>
    <x v="2"/>
    <s v="REF. CARTÃƒO CLARA - CLICKUP"/>
    <x v="0"/>
    <x v="0"/>
    <x v="0"/>
    <x v="0"/>
    <x v="3"/>
  </r>
  <r>
    <x v="2"/>
    <x v="20"/>
    <x v="12"/>
    <d v="2025-01-07T00:00:00"/>
    <d v="2025-01-15T00:00:00"/>
    <x v="183"/>
    <x v="62"/>
    <x v="2"/>
    <x v="0"/>
    <n v="-2.7"/>
    <x v="2"/>
    <x v="2"/>
    <s v="REF. CARTÃƒO CLARA - CLICKUP"/>
    <x v="0"/>
    <x v="0"/>
    <x v="0"/>
    <x v="0"/>
    <x v="3"/>
  </r>
  <r>
    <x v="2"/>
    <x v="20"/>
    <x v="0"/>
    <d v="2025-01-25T00:00:00"/>
    <d v="2025-02-15T00:00:00"/>
    <x v="184"/>
    <x v="61"/>
    <x v="2"/>
    <x v="2"/>
    <n v="-149.29"/>
    <x v="2"/>
    <x v="2"/>
    <s v="REF. CARTÃƒO CLARA - CLOUD LINUX INC S/N"/>
    <x v="0"/>
    <x v="0"/>
    <x v="0"/>
    <x v="0"/>
    <x v="0"/>
  </r>
  <r>
    <x v="2"/>
    <x v="20"/>
    <x v="0"/>
    <d v="2025-01-25T00:00:00"/>
    <d v="2025-02-15T00:00:00"/>
    <x v="184"/>
    <x v="62"/>
    <x v="2"/>
    <x v="2"/>
    <n v="-5.05"/>
    <x v="2"/>
    <x v="2"/>
    <s v="REF. CARTÃƒO CLARA - CLOUD LINUX INC S/N"/>
    <x v="0"/>
    <x v="0"/>
    <x v="0"/>
    <x v="0"/>
    <x v="0"/>
  </r>
  <r>
    <x v="2"/>
    <x v="20"/>
    <x v="0"/>
    <d v="2025-02-05T00:00:00"/>
    <d v="2025-02-15T00:00:00"/>
    <x v="185"/>
    <x v="61"/>
    <x v="2"/>
    <x v="2"/>
    <n v="-88.1"/>
    <x v="2"/>
    <x v="2"/>
    <s v="REF. CARTÃƒO CLARA - FIGMA MONTHLY S/NF"/>
    <x v="0"/>
    <x v="0"/>
    <x v="0"/>
    <x v="0"/>
    <x v="0"/>
  </r>
  <r>
    <x v="2"/>
    <x v="20"/>
    <x v="0"/>
    <d v="2025-02-05T00:00:00"/>
    <d v="2025-02-15T00:00:00"/>
    <x v="185"/>
    <x v="62"/>
    <x v="2"/>
    <x v="2"/>
    <n v="-2.98"/>
    <x v="2"/>
    <x v="2"/>
    <s v="REF. CARTÃƒO CLARA - FIGMA MONTHLY S/NF"/>
    <x v="0"/>
    <x v="0"/>
    <x v="0"/>
    <x v="0"/>
    <x v="0"/>
  </r>
  <r>
    <x v="2"/>
    <x v="21"/>
    <x v="1"/>
    <d v="2024-01-05T00:00:00"/>
    <d v="2024-01-15T00:00:00"/>
    <x v="186"/>
    <x v="1"/>
    <x v="5"/>
    <x v="0"/>
    <n v="-243.31"/>
    <x v="2"/>
    <x v="2"/>
    <s v="REF. SISTEMA CATRACA PORTARIA"/>
    <x v="0"/>
    <x v="0"/>
    <x v="0"/>
    <x v="0"/>
    <x v="0"/>
  </r>
  <r>
    <x v="2"/>
    <x v="21"/>
    <x v="2"/>
    <d v="2024-02-05T00:00:00"/>
    <d v="2024-02-15T00:00:00"/>
    <x v="187"/>
    <x v="1"/>
    <x v="5"/>
    <x v="0"/>
    <n v="-243.31"/>
    <x v="2"/>
    <x v="2"/>
    <s v="REF. SISTEMA CATRACA PORTARIA"/>
    <x v="0"/>
    <x v="0"/>
    <x v="0"/>
    <x v="0"/>
    <x v="0"/>
  </r>
  <r>
    <x v="2"/>
    <x v="21"/>
    <x v="3"/>
    <d v="2024-03-01T00:00:00"/>
    <d v="2024-03-15T00:00:00"/>
    <x v="188"/>
    <x v="1"/>
    <x v="5"/>
    <x v="0"/>
    <n v="-243.31"/>
    <x v="2"/>
    <x v="2"/>
    <s v="REF. SISTEMA CATRACA PORTARIA"/>
    <x v="0"/>
    <x v="0"/>
    <x v="0"/>
    <x v="0"/>
    <x v="0"/>
  </r>
  <r>
    <x v="2"/>
    <x v="21"/>
    <x v="4"/>
    <d v="2024-04-05T00:00:00"/>
    <d v="2024-04-15T00:00:00"/>
    <x v="189"/>
    <x v="1"/>
    <x v="5"/>
    <x v="0"/>
    <n v="-243.31"/>
    <x v="2"/>
    <x v="2"/>
    <s v="REF. SISTEMA CATRACA PORTARIA"/>
    <x v="0"/>
    <x v="0"/>
    <x v="0"/>
    <x v="0"/>
    <x v="1"/>
  </r>
  <r>
    <x v="2"/>
    <x v="21"/>
    <x v="5"/>
    <d v="2024-05-05T00:00:00"/>
    <d v="2024-05-15T00:00:00"/>
    <x v="190"/>
    <x v="1"/>
    <x v="5"/>
    <x v="0"/>
    <n v="-243.31"/>
    <x v="2"/>
    <x v="2"/>
    <s v="REF. SISTEMA CATRACA PORTARIA"/>
    <x v="0"/>
    <x v="0"/>
    <x v="0"/>
    <x v="0"/>
    <x v="1"/>
  </r>
  <r>
    <x v="2"/>
    <x v="21"/>
    <x v="6"/>
    <d v="2024-06-05T00:00:00"/>
    <d v="2024-06-15T00:00:00"/>
    <x v="191"/>
    <x v="1"/>
    <x v="6"/>
    <x v="0"/>
    <n v="-243.31"/>
    <x v="2"/>
    <x v="2"/>
    <s v="REF. SISTEMA CATRACA PORTARIA - ver boleto com Hiroshi"/>
    <x v="0"/>
    <x v="0"/>
    <x v="0"/>
    <x v="0"/>
    <x v="1"/>
  </r>
  <r>
    <x v="2"/>
    <x v="21"/>
    <x v="7"/>
    <d v="2024-07-05T00:00:00"/>
    <d v="2024-07-15T00:00:00"/>
    <x v="192"/>
    <x v="1"/>
    <x v="6"/>
    <x v="0"/>
    <n v="-243.31"/>
    <x v="2"/>
    <x v="2"/>
    <s v="REF. SISTEMA CATRACA PORTARIA - ver boleto com Hiroshi"/>
    <x v="0"/>
    <x v="0"/>
    <x v="0"/>
    <x v="0"/>
    <x v="2"/>
  </r>
  <r>
    <x v="2"/>
    <x v="21"/>
    <x v="7"/>
    <d v="2024-07-05T00:00:00"/>
    <d v="2024-07-15T00:00:00"/>
    <x v="193"/>
    <x v="1"/>
    <x v="6"/>
    <x v="0"/>
    <n v="-259"/>
    <x v="2"/>
    <x v="2"/>
    <s v="REF. Reparo da catraca da portaria"/>
    <x v="0"/>
    <x v="0"/>
    <x v="0"/>
    <x v="0"/>
    <x v="2"/>
  </r>
  <r>
    <x v="2"/>
    <x v="21"/>
    <x v="8"/>
    <d v="2024-08-05T00:00:00"/>
    <d v="2024-08-15T00:00:00"/>
    <x v="194"/>
    <x v="1"/>
    <x v="5"/>
    <x v="0"/>
    <n v="-243.31"/>
    <x v="2"/>
    <x v="2"/>
    <s v="REF. Reparo da catraca da portaria"/>
    <x v="0"/>
    <x v="0"/>
    <x v="0"/>
    <x v="0"/>
    <x v="2"/>
  </r>
  <r>
    <x v="2"/>
    <x v="21"/>
    <x v="9"/>
    <d v="2024-09-05T00:00:00"/>
    <d v="2024-09-15T00:00:00"/>
    <x v="195"/>
    <x v="1"/>
    <x v="5"/>
    <x v="0"/>
    <n v="-243.31"/>
    <x v="2"/>
    <x v="2"/>
    <s v="REF. Reparo da catraca da portaria"/>
    <x v="0"/>
    <x v="0"/>
    <x v="0"/>
    <x v="0"/>
    <x v="2"/>
  </r>
  <r>
    <x v="2"/>
    <x v="21"/>
    <x v="10"/>
    <d v="2024-10-05T00:00:00"/>
    <d v="2024-10-15T00:00:00"/>
    <x v="196"/>
    <x v="1"/>
    <x v="5"/>
    <x v="0"/>
    <n v="-243.31"/>
    <x v="2"/>
    <x v="2"/>
    <s v="REF. Sistema catraca portaria OUTUBRO"/>
    <x v="0"/>
    <x v="0"/>
    <x v="0"/>
    <x v="0"/>
    <x v="3"/>
  </r>
  <r>
    <x v="2"/>
    <x v="21"/>
    <x v="11"/>
    <d v="2024-11-05T00:00:00"/>
    <d v="2024-11-15T00:00:00"/>
    <x v="197"/>
    <x v="1"/>
    <x v="5"/>
    <x v="0"/>
    <n v="-243.31"/>
    <x v="2"/>
    <x v="2"/>
    <s v="REF. Sistema catraca portaria"/>
    <x v="0"/>
    <x v="0"/>
    <x v="0"/>
    <x v="0"/>
    <x v="3"/>
  </r>
  <r>
    <x v="2"/>
    <x v="21"/>
    <x v="11"/>
    <d v="2024-12-05T00:00:00"/>
    <d v="2024-12-15T00:00:00"/>
    <x v="198"/>
    <x v="1"/>
    <x v="5"/>
    <x v="0"/>
    <n v="-243.31"/>
    <x v="2"/>
    <x v="2"/>
    <s v="REF. Sistema catraca portaria"/>
    <x v="0"/>
    <x v="0"/>
    <x v="0"/>
    <x v="0"/>
    <x v="3"/>
  </r>
  <r>
    <x v="2"/>
    <x v="21"/>
    <x v="12"/>
    <d v="2024-12-04T00:00:00"/>
    <d v="2024-12-14T00:00:00"/>
    <x v="199"/>
    <x v="1"/>
    <x v="5"/>
    <x v="0"/>
    <n v="-259"/>
    <x v="2"/>
    <x v="2"/>
    <s v="REF. Sistema catraca portaria - visita tÃ©cnica"/>
    <x v="0"/>
    <x v="0"/>
    <x v="0"/>
    <x v="0"/>
    <x v="3"/>
  </r>
  <r>
    <x v="2"/>
    <x v="21"/>
    <x v="12"/>
    <d v="2024-12-16T00:00:00"/>
    <d v="2024-12-26T00:00:00"/>
    <x v="200"/>
    <x v="1"/>
    <x v="5"/>
    <x v="0"/>
    <n v="-990"/>
    <x v="2"/>
    <x v="2"/>
    <s v="REF. Sistema catraca portaria"/>
    <x v="0"/>
    <x v="0"/>
    <x v="0"/>
    <x v="0"/>
    <x v="3"/>
  </r>
  <r>
    <x v="2"/>
    <x v="21"/>
    <x v="0"/>
    <d v="2025-01-05T00:00:00"/>
    <d v="2025-01-15T00:00:00"/>
    <x v="201"/>
    <x v="1"/>
    <x v="5"/>
    <x v="0"/>
    <n v="-243.31"/>
    <x v="2"/>
    <x v="2"/>
    <s v="Mensalidade Sistema catraca "/>
    <x v="0"/>
    <x v="0"/>
    <x v="0"/>
    <x v="0"/>
    <x v="0"/>
  </r>
  <r>
    <x v="2"/>
    <x v="21"/>
    <x v="13"/>
    <d v="2025-02-05T00:00:00"/>
    <d v="2025-02-15T00:00:00"/>
    <x v="202"/>
    <x v="1"/>
    <x v="5"/>
    <x v="1"/>
    <n v="-243.31"/>
    <x v="2"/>
    <x v="2"/>
    <s v="Mensalidade Sistema catraca "/>
    <x v="0"/>
    <x v="0"/>
    <x v="0"/>
    <x v="0"/>
    <x v="0"/>
  </r>
  <r>
    <x v="2"/>
    <x v="22"/>
    <x v="6"/>
    <d v="2024-06-20T00:00:00"/>
    <d v="2024-07-15T00:00:00"/>
    <x v="203"/>
    <x v="1"/>
    <x v="2"/>
    <x v="0"/>
    <n v="-113.85"/>
    <x v="2"/>
    <x v="2"/>
    <s v="OPNEAI CHAT GPT - COMPRA CARTAO CLARA N POSSUI NF"/>
    <x v="0"/>
    <x v="0"/>
    <x v="0"/>
    <x v="0"/>
    <x v="1"/>
  </r>
  <r>
    <x v="2"/>
    <x v="23"/>
    <x v="1"/>
    <d v="2024-01-03T00:00:00"/>
    <d v="2024-01-17T00:00:00"/>
    <x v="204"/>
    <x v="1"/>
    <x v="5"/>
    <x v="0"/>
    <n v="-2200"/>
    <x v="2"/>
    <x v="2"/>
    <s v="REF. SERV  DE SETUP EM CONSULTORIA AWS - CI /CD 1/2"/>
    <x v="0"/>
    <x v="0"/>
    <x v="0"/>
    <x v="0"/>
    <x v="0"/>
  </r>
  <r>
    <x v="2"/>
    <x v="23"/>
    <x v="2"/>
    <d v="2024-02-05T00:00:00"/>
    <d v="2024-02-13T00:00:00"/>
    <x v="205"/>
    <x v="1"/>
    <x v="5"/>
    <x v="0"/>
    <n v="-5182"/>
    <x v="2"/>
    <x v="2"/>
    <s v="REF. SERVICO MENSAL DE OPERAÃ‡ÃƒO DO AMBIENTE AWS, SERV  DE SETUP EM CONSULTORIA AWS - CI /CD 2/2, "/>
    <x v="0"/>
    <x v="0"/>
    <x v="0"/>
    <x v="0"/>
    <x v="0"/>
  </r>
  <r>
    <x v="2"/>
    <x v="23"/>
    <x v="2"/>
    <d v="2024-02-15T00:00:00"/>
    <d v="2024-03-15T00:00:00"/>
    <x v="206"/>
    <x v="1"/>
    <x v="5"/>
    <x v="0"/>
    <n v="-2200"/>
    <x v="2"/>
    <x v="2"/>
    <s v="REF. SERV  DE SETUP EM CONSULTORIA AWS - CI /CD 1/2"/>
    <x v="0"/>
    <x v="0"/>
    <x v="0"/>
    <x v="0"/>
    <x v="0"/>
  </r>
  <r>
    <x v="2"/>
    <x v="23"/>
    <x v="3"/>
    <d v="2024-04-03T00:00:00"/>
    <d v="2024-04-12T00:00:00"/>
    <x v="207"/>
    <x v="1"/>
    <x v="5"/>
    <x v="0"/>
    <n v="-2200"/>
    <x v="2"/>
    <x v="2"/>
    <s v="REF. SERV  DE SETUP EM CONSULTORIA AWS - CI /CD 1/2"/>
    <x v="0"/>
    <x v="0"/>
    <x v="0"/>
    <x v="0"/>
    <x v="0"/>
  </r>
  <r>
    <x v="2"/>
    <x v="23"/>
    <x v="4"/>
    <d v="2024-05-03T00:00:00"/>
    <d v="2024-05-13T00:00:00"/>
    <x v="208"/>
    <x v="1"/>
    <x v="5"/>
    <x v="0"/>
    <n v="-2200"/>
    <x v="2"/>
    <x v="2"/>
    <s v="REF. SERV  DE SETUP EM CONSULTORIA AWS - CI /CD "/>
    <x v="0"/>
    <x v="0"/>
    <x v="0"/>
    <x v="0"/>
    <x v="1"/>
  </r>
  <r>
    <x v="2"/>
    <x v="23"/>
    <x v="5"/>
    <d v="2024-06-04T00:00:00"/>
    <d v="2024-06-14T00:00:00"/>
    <x v="209"/>
    <x v="1"/>
    <x v="6"/>
    <x v="0"/>
    <n v="-2200"/>
    <x v="2"/>
    <x v="2"/>
    <s v="REF. SERV  DE SETUP EM CONSULTORIA AWS - CI /CD "/>
    <x v="0"/>
    <x v="0"/>
    <x v="0"/>
    <x v="0"/>
    <x v="1"/>
  </r>
  <r>
    <x v="2"/>
    <x v="23"/>
    <x v="6"/>
    <d v="2024-07-03T00:00:00"/>
    <d v="2024-07-12T00:00:00"/>
    <x v="210"/>
    <x v="1"/>
    <x v="6"/>
    <x v="0"/>
    <n v="-2200"/>
    <x v="2"/>
    <x v="2"/>
    <s v="REF. SERV  DE SETUP EM CONSULTORIA AWS - CI /CD "/>
    <x v="0"/>
    <x v="0"/>
    <x v="0"/>
    <x v="0"/>
    <x v="1"/>
  </r>
  <r>
    <x v="2"/>
    <x v="23"/>
    <x v="7"/>
    <d v="2024-08-05T00:00:00"/>
    <d v="2024-08-12T00:00:00"/>
    <x v="211"/>
    <x v="1"/>
    <x v="6"/>
    <x v="0"/>
    <n v="-2200"/>
    <x v="2"/>
    <x v="2"/>
    <s v="REF. SERV  DE SETUP EM CONSULTORIA AWS - CI /CD "/>
    <x v="0"/>
    <x v="0"/>
    <x v="0"/>
    <x v="0"/>
    <x v="2"/>
  </r>
  <r>
    <x v="2"/>
    <x v="23"/>
    <x v="8"/>
    <d v="2024-09-04T00:00:00"/>
    <d v="2024-09-12T00:00:00"/>
    <x v="212"/>
    <x v="1"/>
    <x v="6"/>
    <x v="0"/>
    <n v="-2200"/>
    <x v="2"/>
    <x v="2"/>
    <s v="REF. SERV  DE SETUP EM CONSULTORIA AWS - CI /CD "/>
    <x v="0"/>
    <x v="0"/>
    <x v="0"/>
    <x v="0"/>
    <x v="2"/>
  </r>
  <r>
    <x v="2"/>
    <x v="23"/>
    <x v="9"/>
    <d v="2024-10-07T00:00:00"/>
    <d v="2024-10-11T00:00:00"/>
    <x v="213"/>
    <x v="1"/>
    <x v="6"/>
    <x v="0"/>
    <n v="-2200"/>
    <x v="2"/>
    <x v="2"/>
    <s v="REF. SERV  DE SETUP EM CONSULTORIA AWS - CI /CD "/>
    <x v="0"/>
    <x v="0"/>
    <x v="0"/>
    <x v="0"/>
    <x v="2"/>
  </r>
  <r>
    <x v="2"/>
    <x v="23"/>
    <x v="10"/>
    <d v="2024-11-06T00:00:00"/>
    <d v="2024-11-13T00:00:00"/>
    <x v="214"/>
    <x v="1"/>
    <x v="6"/>
    <x v="0"/>
    <n v="-2200"/>
    <x v="2"/>
    <x v="2"/>
    <s v="REF. SERV  DE SETUP EM CONSULTORIA AWS - CI /CD "/>
    <x v="0"/>
    <x v="0"/>
    <x v="0"/>
    <x v="0"/>
    <x v="3"/>
  </r>
  <r>
    <x v="2"/>
    <x v="23"/>
    <x v="11"/>
    <d v="2024-12-05T00:00:00"/>
    <d v="2024-12-13T00:00:00"/>
    <x v="215"/>
    <x v="1"/>
    <x v="6"/>
    <x v="0"/>
    <n v="-2200"/>
    <x v="2"/>
    <x v="2"/>
    <s v="REF. SERV  DE SETUP EM CONSULTORIA AWS - CI /CD "/>
    <x v="0"/>
    <x v="0"/>
    <x v="0"/>
    <x v="0"/>
    <x v="3"/>
  </r>
  <r>
    <x v="2"/>
    <x v="23"/>
    <x v="12"/>
    <d v="2025-01-08T00:00:00"/>
    <d v="2025-01-14T00:00:00"/>
    <x v="216"/>
    <x v="1"/>
    <x v="6"/>
    <x v="0"/>
    <n v="-2200"/>
    <x v="2"/>
    <x v="2"/>
    <s v="REF. SERV  DE SETUP EM CONSULTORIA AWS - CI /CD "/>
    <x v="0"/>
    <x v="0"/>
    <x v="0"/>
    <x v="0"/>
    <x v="3"/>
  </r>
  <r>
    <x v="2"/>
    <x v="23"/>
    <x v="0"/>
    <d v="2025-02-05T00:00:00"/>
    <d v="2025-02-13T00:00:00"/>
    <x v="217"/>
    <x v="1"/>
    <x v="6"/>
    <x v="1"/>
    <n v="-2200"/>
    <x v="2"/>
    <x v="2"/>
    <s v="REF. SERV  DE SETUP EM CONSULTORIA AWS - CI /CD "/>
    <x v="0"/>
    <x v="0"/>
    <x v="0"/>
    <x v="0"/>
    <x v="0"/>
  </r>
  <r>
    <x v="2"/>
    <x v="24"/>
    <x v="6"/>
    <d v="2024-07-03T00:00:00"/>
    <d v="2024-07-15T00:00:00"/>
    <x v="218"/>
    <x v="1"/>
    <x v="3"/>
    <x v="0"/>
    <n v="-8366.06"/>
    <x v="2"/>
    <x v="2"/>
    <s v="REF. PAGAMENTO ANUAL "/>
    <x v="0"/>
    <x v="0"/>
    <x v="0"/>
    <x v="0"/>
    <x v="1"/>
  </r>
  <r>
    <x v="2"/>
    <x v="24"/>
    <x v="7"/>
    <d v="2024-07-28T00:00:00"/>
    <d v="2024-08-15T00:00:00"/>
    <x v="219"/>
    <x v="1"/>
    <x v="3"/>
    <x v="0"/>
    <n v="-131.88"/>
    <x v="7"/>
    <x v="7"/>
    <s v="REF. MENSALIDADE ( O GABRIEL NÃƒO COLOCOU A NF )"/>
    <x v="0"/>
    <x v="0"/>
    <x v="0"/>
    <x v="0"/>
    <x v="2"/>
  </r>
  <r>
    <x v="2"/>
    <x v="24"/>
    <x v="8"/>
    <d v="2024-08-15T00:00:00"/>
    <d v="2024-09-15T00:00:00"/>
    <x v="220"/>
    <x v="13"/>
    <x v="3"/>
    <x v="0"/>
    <n v="-1134.26"/>
    <x v="2"/>
    <x v="2"/>
    <s v="REF. MENSALIDADE ( O GABRIEL NÃƒO COLOCOU A NF )"/>
    <x v="0"/>
    <x v="0"/>
    <x v="0"/>
    <x v="0"/>
    <x v="2"/>
  </r>
  <r>
    <x v="2"/>
    <x v="24"/>
    <x v="8"/>
    <d v="2024-08-15T00:00:00"/>
    <d v="2024-10-15T00:00:00"/>
    <x v="220"/>
    <x v="14"/>
    <x v="3"/>
    <x v="0"/>
    <n v="-1134.26"/>
    <x v="2"/>
    <x v="2"/>
    <s v="REF. MENSALIDADE ( O GABRIEL NÃƒO COLOCOU A NF )"/>
    <x v="0"/>
    <x v="0"/>
    <x v="0"/>
    <x v="0"/>
    <x v="2"/>
  </r>
  <r>
    <x v="2"/>
    <x v="24"/>
    <x v="8"/>
    <d v="2024-08-15T00:00:00"/>
    <d v="2024-11-15T00:00:00"/>
    <x v="220"/>
    <x v="15"/>
    <x v="3"/>
    <x v="0"/>
    <n v="-1134.26"/>
    <x v="2"/>
    <x v="2"/>
    <s v="REF. MENSALIDADE ( O GABRIEL NÃƒO COLOCOU A NF )"/>
    <x v="0"/>
    <x v="0"/>
    <x v="0"/>
    <x v="0"/>
    <x v="2"/>
  </r>
  <r>
    <x v="2"/>
    <x v="24"/>
    <x v="8"/>
    <d v="2024-08-15T00:00:00"/>
    <d v="2024-12-15T00:00:00"/>
    <x v="220"/>
    <x v="16"/>
    <x v="3"/>
    <x v="0"/>
    <n v="-1134.26"/>
    <x v="2"/>
    <x v="2"/>
    <s v="REF. MENSALIDADE ( O GABRIEL NÃƒO COLOCOU A NF )"/>
    <x v="0"/>
    <x v="0"/>
    <x v="0"/>
    <x v="0"/>
    <x v="2"/>
  </r>
  <r>
    <x v="2"/>
    <x v="24"/>
    <x v="8"/>
    <d v="2024-08-15T00:00:00"/>
    <d v="2025-01-15T00:00:00"/>
    <x v="220"/>
    <x v="17"/>
    <x v="3"/>
    <x v="0"/>
    <n v="-1134.26"/>
    <x v="2"/>
    <x v="2"/>
    <s v="REF. MENSALIDADE ( O GABRIEL NÃƒO COLOCOU A NF )"/>
    <x v="0"/>
    <x v="0"/>
    <x v="0"/>
    <x v="0"/>
    <x v="2"/>
  </r>
  <r>
    <x v="2"/>
    <x v="24"/>
    <x v="8"/>
    <d v="2024-08-15T00:00:00"/>
    <d v="2025-02-15T00:00:00"/>
    <x v="220"/>
    <x v="18"/>
    <x v="3"/>
    <x v="2"/>
    <n v="-1134.26"/>
    <x v="2"/>
    <x v="2"/>
    <s v="REF. MENSALIDADE ( O GABRIEL NÃƒO COLOCOU A NF )"/>
    <x v="0"/>
    <x v="0"/>
    <x v="0"/>
    <x v="0"/>
    <x v="2"/>
  </r>
  <r>
    <x v="2"/>
    <x v="24"/>
    <x v="8"/>
    <d v="2024-08-15T00:00:00"/>
    <d v="2025-03-15T00:00:00"/>
    <x v="220"/>
    <x v="19"/>
    <x v="3"/>
    <x v="1"/>
    <n v="-1134.26"/>
    <x v="2"/>
    <x v="2"/>
    <s v="REF. MENSALIDADE ( O GABRIEL NÃƒO COLOCOU A NF )"/>
    <x v="0"/>
    <x v="0"/>
    <x v="0"/>
    <x v="0"/>
    <x v="2"/>
  </r>
  <r>
    <x v="2"/>
    <x v="24"/>
    <x v="8"/>
    <d v="2024-08-15T00:00:00"/>
    <d v="2025-04-15T00:00:00"/>
    <x v="220"/>
    <x v="20"/>
    <x v="3"/>
    <x v="1"/>
    <n v="-1134.26"/>
    <x v="2"/>
    <x v="2"/>
    <s v="REF. MENSALIDADE ( O GABRIEL NÃƒO COLOCOU A NF )"/>
    <x v="0"/>
    <x v="0"/>
    <x v="0"/>
    <x v="0"/>
    <x v="2"/>
  </r>
  <r>
    <x v="2"/>
    <x v="24"/>
    <x v="8"/>
    <d v="2024-08-15T00:00:00"/>
    <d v="2025-05-15T00:00:00"/>
    <x v="220"/>
    <x v="21"/>
    <x v="3"/>
    <x v="1"/>
    <n v="-1134.26"/>
    <x v="2"/>
    <x v="2"/>
    <s v="REF. MENSALIDADE ( O GABRIEL NÃƒO COLOCOU A NF )"/>
    <x v="0"/>
    <x v="0"/>
    <x v="0"/>
    <x v="0"/>
    <x v="2"/>
  </r>
  <r>
    <x v="2"/>
    <x v="24"/>
    <x v="8"/>
    <d v="2024-08-15T00:00:00"/>
    <d v="2025-06-15T00:00:00"/>
    <x v="220"/>
    <x v="22"/>
    <x v="3"/>
    <x v="1"/>
    <n v="-1134.26"/>
    <x v="2"/>
    <x v="2"/>
    <s v="REF. MENSALIDADE ( O GABRIEL NÃƒO COLOCOU A NF )"/>
    <x v="0"/>
    <x v="0"/>
    <x v="0"/>
    <x v="0"/>
    <x v="2"/>
  </r>
  <r>
    <x v="2"/>
    <x v="24"/>
    <x v="8"/>
    <d v="2024-08-15T00:00:00"/>
    <d v="2025-07-15T00:00:00"/>
    <x v="220"/>
    <x v="23"/>
    <x v="3"/>
    <x v="1"/>
    <n v="-1134.26"/>
    <x v="2"/>
    <x v="2"/>
    <s v="REF. MENSALIDADE ( O GABRIEL NÃƒO COLOCOU A NF )"/>
    <x v="0"/>
    <x v="0"/>
    <x v="0"/>
    <x v="0"/>
    <x v="2"/>
  </r>
  <r>
    <x v="2"/>
    <x v="24"/>
    <x v="8"/>
    <d v="2024-08-15T00:00:00"/>
    <d v="2025-08-15T00:00:00"/>
    <x v="220"/>
    <x v="24"/>
    <x v="3"/>
    <x v="1"/>
    <n v="-1134.26"/>
    <x v="2"/>
    <x v="2"/>
    <s v="REF. MENSALIDADE ( O GABRIEL NÃƒO COLOCOU A NF )"/>
    <x v="0"/>
    <x v="0"/>
    <x v="0"/>
    <x v="0"/>
    <x v="2"/>
  </r>
  <r>
    <x v="2"/>
    <x v="24"/>
    <x v="8"/>
    <d v="2024-08-26T00:00:00"/>
    <d v="2024-09-15T00:00:00"/>
    <x v="221"/>
    <x v="1"/>
    <x v="3"/>
    <x v="0"/>
    <n v="-94.98"/>
    <x v="2"/>
    <x v="2"/>
    <s v="REF. MENSALIDADE ( O GABRIEL NÃƒO COLOCOU A NF )"/>
    <x v="0"/>
    <x v="0"/>
    <x v="0"/>
    <x v="0"/>
    <x v="2"/>
  </r>
  <r>
    <x v="2"/>
    <x v="24"/>
    <x v="12"/>
    <d v="2024-12-23T00:00:00"/>
    <d v="2025-01-15T00:00:00"/>
    <x v="222"/>
    <x v="13"/>
    <x v="3"/>
    <x v="0"/>
    <n v="-1134.19"/>
    <x v="2"/>
    <x v="2"/>
    <s v="REF. MENSALIDADE ( O GABRIEL NÃƒO COLOCOU A NF )"/>
    <x v="0"/>
    <x v="0"/>
    <x v="0"/>
    <x v="0"/>
    <x v="3"/>
  </r>
  <r>
    <x v="2"/>
    <x v="24"/>
    <x v="12"/>
    <d v="2024-12-23T00:00:00"/>
    <d v="2025-02-15T00:00:00"/>
    <x v="222"/>
    <x v="14"/>
    <x v="3"/>
    <x v="2"/>
    <n v="-1134.19"/>
    <x v="2"/>
    <x v="2"/>
    <s v="REF. MENSALIDADE ( O GABRIEL NÃƒO COLOCOU A NF )"/>
    <x v="0"/>
    <x v="0"/>
    <x v="0"/>
    <x v="0"/>
    <x v="3"/>
  </r>
  <r>
    <x v="2"/>
    <x v="24"/>
    <x v="12"/>
    <d v="2024-12-23T00:00:00"/>
    <d v="2025-03-15T00:00:00"/>
    <x v="222"/>
    <x v="15"/>
    <x v="3"/>
    <x v="1"/>
    <n v="-1134.19"/>
    <x v="2"/>
    <x v="2"/>
    <s v="REF. MENSALIDADE ( O GABRIEL NÃƒO COLOCOU A NF )"/>
    <x v="0"/>
    <x v="0"/>
    <x v="0"/>
    <x v="0"/>
    <x v="3"/>
  </r>
  <r>
    <x v="2"/>
    <x v="24"/>
    <x v="12"/>
    <d v="2024-12-23T00:00:00"/>
    <d v="2025-04-15T00:00:00"/>
    <x v="222"/>
    <x v="16"/>
    <x v="3"/>
    <x v="1"/>
    <n v="-1134.19"/>
    <x v="2"/>
    <x v="2"/>
    <s v="REF. MENSALIDADE ( O GABRIEL NÃƒO COLOCOU A NF )"/>
    <x v="0"/>
    <x v="0"/>
    <x v="0"/>
    <x v="0"/>
    <x v="3"/>
  </r>
  <r>
    <x v="2"/>
    <x v="24"/>
    <x v="12"/>
    <d v="2024-12-23T00:00:00"/>
    <d v="2025-05-15T00:00:00"/>
    <x v="222"/>
    <x v="17"/>
    <x v="3"/>
    <x v="1"/>
    <n v="-1134.19"/>
    <x v="2"/>
    <x v="2"/>
    <s v="REF. MENSALIDADE ( O GABRIEL NÃƒO COLOCOU A NF )"/>
    <x v="0"/>
    <x v="0"/>
    <x v="0"/>
    <x v="0"/>
    <x v="3"/>
  </r>
  <r>
    <x v="2"/>
    <x v="24"/>
    <x v="12"/>
    <d v="2024-12-23T00:00:00"/>
    <d v="2025-06-15T00:00:00"/>
    <x v="222"/>
    <x v="18"/>
    <x v="3"/>
    <x v="1"/>
    <n v="-1134.19"/>
    <x v="2"/>
    <x v="2"/>
    <s v="REF. MENSALIDADE ( O GABRIEL NÃƒO COLOCOU A NF )"/>
    <x v="0"/>
    <x v="0"/>
    <x v="0"/>
    <x v="0"/>
    <x v="3"/>
  </r>
  <r>
    <x v="2"/>
    <x v="24"/>
    <x v="12"/>
    <d v="2024-12-23T00:00:00"/>
    <d v="2025-07-15T00:00:00"/>
    <x v="222"/>
    <x v="19"/>
    <x v="3"/>
    <x v="1"/>
    <n v="-1134.19"/>
    <x v="2"/>
    <x v="2"/>
    <s v="REF. MENSALIDADE ( O GABRIEL NÃƒO COLOCOU A NF )"/>
    <x v="0"/>
    <x v="0"/>
    <x v="0"/>
    <x v="0"/>
    <x v="3"/>
  </r>
  <r>
    <x v="2"/>
    <x v="24"/>
    <x v="12"/>
    <d v="2024-12-23T00:00:00"/>
    <d v="2025-08-15T00:00:00"/>
    <x v="222"/>
    <x v="20"/>
    <x v="3"/>
    <x v="1"/>
    <n v="-1134.19"/>
    <x v="2"/>
    <x v="2"/>
    <s v="REF. MENSALIDADE ( O GABRIEL NÃƒO COLOCOU A NF )"/>
    <x v="0"/>
    <x v="0"/>
    <x v="0"/>
    <x v="0"/>
    <x v="3"/>
  </r>
  <r>
    <x v="2"/>
    <x v="24"/>
    <x v="12"/>
    <d v="2024-12-23T00:00:00"/>
    <d v="2025-09-15T00:00:00"/>
    <x v="222"/>
    <x v="21"/>
    <x v="3"/>
    <x v="1"/>
    <n v="-1134.19"/>
    <x v="2"/>
    <x v="2"/>
    <s v="REF. MENSALIDADE ( O GABRIEL NÃƒO COLOCOU A NF )"/>
    <x v="0"/>
    <x v="0"/>
    <x v="0"/>
    <x v="0"/>
    <x v="3"/>
  </r>
  <r>
    <x v="2"/>
    <x v="24"/>
    <x v="12"/>
    <d v="2024-12-23T00:00:00"/>
    <d v="2025-10-15T00:00:00"/>
    <x v="222"/>
    <x v="22"/>
    <x v="3"/>
    <x v="1"/>
    <n v="-1134.19"/>
    <x v="2"/>
    <x v="2"/>
    <s v="REF. MENSALIDADE ( O GABRIEL NÃƒO COLOCOU A NF )"/>
    <x v="0"/>
    <x v="0"/>
    <x v="0"/>
    <x v="0"/>
    <x v="3"/>
  </r>
  <r>
    <x v="2"/>
    <x v="24"/>
    <x v="12"/>
    <d v="2024-12-23T00:00:00"/>
    <d v="2025-11-15T00:00:00"/>
    <x v="222"/>
    <x v="23"/>
    <x v="3"/>
    <x v="1"/>
    <n v="-1134.19"/>
    <x v="2"/>
    <x v="2"/>
    <s v="REF. MENSALIDADE ( O GABRIEL NÃƒO COLOCOU A NF )"/>
    <x v="0"/>
    <x v="0"/>
    <x v="0"/>
    <x v="0"/>
    <x v="3"/>
  </r>
  <r>
    <x v="2"/>
    <x v="24"/>
    <x v="12"/>
    <d v="2024-12-23T00:00:00"/>
    <d v="2025-12-15T00:00:00"/>
    <x v="222"/>
    <x v="24"/>
    <x v="3"/>
    <x v="1"/>
    <n v="-1134.26"/>
    <x v="2"/>
    <x v="2"/>
    <s v="REF. MENSALIDADE ( O GABRIEL NÃƒO COLOCOU A NF )"/>
    <x v="0"/>
    <x v="0"/>
    <x v="0"/>
    <x v="0"/>
    <x v="3"/>
  </r>
  <r>
    <x v="2"/>
    <x v="25"/>
    <x v="5"/>
    <d v="2024-06-07T00:00:00"/>
    <d v="2024-06-15T00:00:00"/>
    <x v="223"/>
    <x v="1"/>
    <x v="4"/>
    <x v="0"/>
    <n v="-42"/>
    <x v="1"/>
    <x v="1"/>
    <s v="VIAGEM GUTERES"/>
    <x v="0"/>
    <x v="0"/>
    <x v="0"/>
    <x v="0"/>
    <x v="1"/>
  </r>
  <r>
    <x v="2"/>
    <x v="26"/>
    <x v="1"/>
    <d v="2024-01-18T00:00:00"/>
    <d v="2024-02-05T00:00:00"/>
    <x v="224"/>
    <x v="1"/>
    <x v="5"/>
    <x v="0"/>
    <n v="-1900"/>
    <x v="3"/>
    <x v="3"/>
    <s v="REF. SERVIÃ‡O COMUNICAÃ‡ÃƒO MULTIMIDIA - LINK DEDICADO 60MBPS"/>
    <x v="0"/>
    <x v="0"/>
    <x v="0"/>
    <x v="0"/>
    <x v="0"/>
  </r>
  <r>
    <x v="2"/>
    <x v="26"/>
    <x v="2"/>
    <d v="2024-02-16T00:00:00"/>
    <d v="2024-03-05T00:00:00"/>
    <x v="225"/>
    <x v="1"/>
    <x v="5"/>
    <x v="0"/>
    <n v="-1900"/>
    <x v="3"/>
    <x v="3"/>
    <s v="REF. SERVIÃ‡O COMUNICAÃ‡ÃƒO MULTIMIDIA - LINK DEDICADO 60MBPS"/>
    <x v="0"/>
    <x v="0"/>
    <x v="0"/>
    <x v="0"/>
    <x v="0"/>
  </r>
  <r>
    <x v="2"/>
    <x v="26"/>
    <x v="3"/>
    <d v="2024-04-05T00:00:00"/>
    <d v="2024-04-05T00:00:00"/>
    <x v="226"/>
    <x v="1"/>
    <x v="5"/>
    <x v="0"/>
    <n v="-1900"/>
    <x v="3"/>
    <x v="3"/>
    <s v="REF. SERVIÃ‡O COMUNICAÃ‡ÃƒO MULTIMIDIA - LINK DEDICADO 60MBPS"/>
    <x v="0"/>
    <x v="0"/>
    <x v="0"/>
    <x v="0"/>
    <x v="0"/>
  </r>
  <r>
    <x v="2"/>
    <x v="26"/>
    <x v="4"/>
    <d v="2024-04-24T00:00:00"/>
    <d v="2024-05-05T00:00:00"/>
    <x v="227"/>
    <x v="1"/>
    <x v="5"/>
    <x v="0"/>
    <n v="-1900"/>
    <x v="3"/>
    <x v="3"/>
    <s v="REF. SERVIÃ‡O COMUNICAÃ‡ÃƒO MULTIMIDIA - LINK DEDICADO 60MBPS"/>
    <x v="0"/>
    <x v="0"/>
    <x v="0"/>
    <x v="0"/>
    <x v="1"/>
  </r>
  <r>
    <x v="2"/>
    <x v="26"/>
    <x v="6"/>
    <d v="2024-06-17T00:00:00"/>
    <d v="2024-07-05T00:00:00"/>
    <x v="228"/>
    <x v="1"/>
    <x v="5"/>
    <x v="0"/>
    <n v="-1900"/>
    <x v="3"/>
    <x v="3"/>
    <s v="REF. SERVIÃ‡O COMUNICAÃ‡ÃƒO MULTIMIDIA - LINK DEDICADO 60MBPS"/>
    <x v="0"/>
    <x v="0"/>
    <x v="0"/>
    <x v="0"/>
    <x v="1"/>
  </r>
  <r>
    <x v="2"/>
    <x v="26"/>
    <x v="7"/>
    <d v="2024-07-15T00:00:00"/>
    <d v="2024-08-05T00:00:00"/>
    <x v="229"/>
    <x v="1"/>
    <x v="5"/>
    <x v="0"/>
    <n v="-1900"/>
    <x v="3"/>
    <x v="3"/>
    <s v="REF. SERVIÃ‡O COMUNICAÃ‡ÃƒO MULTIMIDIA - LINK DEDICADO 60MBPS"/>
    <x v="0"/>
    <x v="0"/>
    <x v="0"/>
    <x v="0"/>
    <x v="2"/>
  </r>
  <r>
    <x v="2"/>
    <x v="26"/>
    <x v="8"/>
    <d v="2024-08-20T00:00:00"/>
    <d v="2024-09-05T00:00:00"/>
    <x v="230"/>
    <x v="1"/>
    <x v="5"/>
    <x v="0"/>
    <n v="-1900"/>
    <x v="3"/>
    <x v="3"/>
    <s v="REF. SERVIÃ‡O COMUNICAÃ‡ÃƒO MULTIMIDIA - LINK DEDICADO 60MBPS"/>
    <x v="0"/>
    <x v="0"/>
    <x v="0"/>
    <x v="0"/>
    <x v="2"/>
  </r>
  <r>
    <x v="2"/>
    <x v="26"/>
    <x v="9"/>
    <d v="2024-10-17T00:00:00"/>
    <d v="2024-11-05T00:00:00"/>
    <x v="231"/>
    <x v="1"/>
    <x v="5"/>
    <x v="0"/>
    <n v="-1900"/>
    <x v="3"/>
    <x v="3"/>
    <s v="REF. SERVIÃ‡O COMUNICAÃ‡ÃƒO MULTIMIDIA - LINK DEDICADO 60MBPS"/>
    <x v="0"/>
    <x v="0"/>
    <x v="0"/>
    <x v="0"/>
    <x v="2"/>
  </r>
  <r>
    <x v="2"/>
    <x v="26"/>
    <x v="10"/>
    <d v="2024-11-18T00:00:00"/>
    <d v="2024-12-05T00:00:00"/>
    <x v="232"/>
    <x v="1"/>
    <x v="5"/>
    <x v="0"/>
    <n v="-1900"/>
    <x v="3"/>
    <x v="3"/>
    <s v="REF. SERVIÃ‡O COMUNICAÃ‡ÃƒO MULTIMIDIA - LINK DEDICADO 60MBPS"/>
    <x v="0"/>
    <x v="0"/>
    <x v="0"/>
    <x v="0"/>
    <x v="3"/>
  </r>
  <r>
    <x v="2"/>
    <x v="26"/>
    <x v="12"/>
    <d v="2024-12-19T00:00:00"/>
    <d v="2025-01-05T00:00:00"/>
    <x v="233"/>
    <x v="1"/>
    <x v="5"/>
    <x v="0"/>
    <n v="-1900"/>
    <x v="3"/>
    <x v="3"/>
    <s v="REF. SERVIÃ‡O COMUNICAÃ‡ÃƒO MULTIMIDIA - LINK DEDICADO 60MBPS"/>
    <x v="0"/>
    <x v="0"/>
    <x v="0"/>
    <x v="0"/>
    <x v="3"/>
  </r>
  <r>
    <x v="2"/>
    <x v="26"/>
    <x v="0"/>
    <d v="2025-01-19T00:00:00"/>
    <d v="2025-02-05T00:00:00"/>
    <x v="234"/>
    <x v="1"/>
    <x v="5"/>
    <x v="2"/>
    <n v="-1900"/>
    <x v="3"/>
    <x v="3"/>
    <s v="REF. SERVIÃ‡O COMUNICAÃ‡ÃƒO MULTIMIDIA - LINK DEDICADO 60MBPS"/>
    <x v="0"/>
    <x v="0"/>
    <x v="0"/>
    <x v="0"/>
    <x v="0"/>
  </r>
  <r>
    <x v="2"/>
    <x v="27"/>
    <x v="1"/>
    <d v="2024-01-02T00:00:00"/>
    <d v="2024-01-15T00:00:00"/>
    <x v="235"/>
    <x v="1"/>
    <x v="5"/>
    <x v="0"/>
    <n v="-3928.18"/>
    <x v="3"/>
    <x v="3"/>
    <s v="REF. PGTO PRESTAÃ‡ÃƒO SERVIÃ‡OS INTERNET E TELEFONIA  - IN7102508676"/>
    <x v="0"/>
    <x v="0"/>
    <x v="0"/>
    <x v="0"/>
    <x v="0"/>
  </r>
  <r>
    <x v="2"/>
    <x v="27"/>
    <x v="2"/>
    <d v="2024-02-08T00:00:00"/>
    <d v="2024-02-15T00:00:00"/>
    <x v="236"/>
    <x v="1"/>
    <x v="7"/>
    <x v="0"/>
    <n v="-4174.09"/>
    <x v="3"/>
    <x v="3"/>
    <s v="REF. PGTO PRESTAÃ‡ÃƒO SERVIÃ‡OS INTERNET E TELEFONIA  - IN7102589053"/>
    <x v="0"/>
    <x v="0"/>
    <x v="0"/>
    <x v="0"/>
    <x v="0"/>
  </r>
  <r>
    <x v="2"/>
    <x v="27"/>
    <x v="3"/>
    <d v="2024-03-22T00:00:00"/>
    <d v="2024-03-22T00:00:00"/>
    <x v="237"/>
    <x v="1"/>
    <x v="5"/>
    <x v="0"/>
    <n v="-3954.11"/>
    <x v="3"/>
    <x v="3"/>
    <s v="REF. PGTO PRESTAÃ‡ÃƒO SERVIÃ‡OS INTERNET E TELEFONIA "/>
    <x v="0"/>
    <x v="0"/>
    <x v="0"/>
    <x v="0"/>
    <x v="0"/>
  </r>
  <r>
    <x v="2"/>
    <x v="27"/>
    <x v="4"/>
    <d v="2024-04-03T00:00:00"/>
    <d v="2024-04-15T00:00:00"/>
    <x v="238"/>
    <x v="1"/>
    <x v="5"/>
    <x v="0"/>
    <n v="-3951.6"/>
    <x v="3"/>
    <x v="3"/>
    <s v="REF. PGTO PRESTAÃ‡ÃƒO SERVIÃ‡OS INTERNET E TELEFONIA "/>
    <x v="0"/>
    <x v="0"/>
    <x v="0"/>
    <x v="0"/>
    <x v="1"/>
  </r>
  <r>
    <x v="2"/>
    <x v="27"/>
    <x v="5"/>
    <d v="2024-05-15T00:00:00"/>
    <d v="2024-05-15T00:00:00"/>
    <x v="239"/>
    <x v="1"/>
    <x v="6"/>
    <x v="0"/>
    <n v="-4447.71"/>
    <x v="3"/>
    <x v="3"/>
    <s v="REF. PGTO PRESTAÃ‡ÃƒO SERVIÃ‡OS INTERNET E TELEFONIA "/>
    <x v="0"/>
    <x v="0"/>
    <x v="0"/>
    <x v="0"/>
    <x v="1"/>
  </r>
  <r>
    <x v="2"/>
    <x v="27"/>
    <x v="6"/>
    <d v="2024-06-04T00:00:00"/>
    <d v="2024-06-15T00:00:00"/>
    <x v="240"/>
    <x v="1"/>
    <x v="6"/>
    <x v="0"/>
    <n v="-4281.8100000000004"/>
    <x v="3"/>
    <x v="3"/>
    <s v="REF. PGTO PRESTAÃ‡ÃƒO SERVIÃ‡OS INTERNET E TELEFONIA "/>
    <x v="0"/>
    <x v="0"/>
    <x v="0"/>
    <x v="0"/>
    <x v="1"/>
  </r>
  <r>
    <x v="2"/>
    <x v="27"/>
    <x v="7"/>
    <d v="2024-07-03T00:00:00"/>
    <d v="2024-07-15T00:00:00"/>
    <x v="241"/>
    <x v="1"/>
    <x v="6"/>
    <x v="0"/>
    <n v="-4242"/>
    <x v="3"/>
    <x v="3"/>
    <s v="REF. PGTO PRESTAÃ‡ÃƒO SERVIÃ‡OS INTERNET E TELEFONIA "/>
    <x v="0"/>
    <x v="0"/>
    <x v="0"/>
    <x v="0"/>
    <x v="2"/>
  </r>
  <r>
    <x v="2"/>
    <x v="27"/>
    <x v="8"/>
    <d v="2024-08-03T00:00:00"/>
    <d v="2024-08-15T00:00:00"/>
    <x v="242"/>
    <x v="1"/>
    <x v="6"/>
    <x v="0"/>
    <n v="-4328.6499999999996"/>
    <x v="3"/>
    <x v="3"/>
    <s v="REF. PGTO PRESTAÃ‡ÃƒO SERVIÃ‡OS INTERNET E TELEFONIA "/>
    <x v="0"/>
    <x v="0"/>
    <x v="0"/>
    <x v="0"/>
    <x v="2"/>
  </r>
  <r>
    <x v="2"/>
    <x v="27"/>
    <x v="9"/>
    <d v="2024-09-04T00:00:00"/>
    <d v="2024-09-17T00:00:00"/>
    <x v="243"/>
    <x v="1"/>
    <x v="6"/>
    <x v="0"/>
    <n v="-4314.6000000000004"/>
    <x v="3"/>
    <x v="3"/>
    <s v="REF. PGTO PRESTAÃ‡ÃƒO SERVIÃ‡OS INTERNET E TELEFONIA "/>
    <x v="0"/>
    <x v="0"/>
    <x v="0"/>
    <x v="0"/>
    <x v="2"/>
  </r>
  <r>
    <x v="2"/>
    <x v="27"/>
    <x v="10"/>
    <d v="2024-10-04T00:00:00"/>
    <d v="2024-10-15T00:00:00"/>
    <x v="244"/>
    <x v="1"/>
    <x v="6"/>
    <x v="0"/>
    <n v="-4314.6000000000004"/>
    <x v="3"/>
    <x v="3"/>
    <s v="REF. PGTO PRESTAÃ‡ÃƒO SERVIÃ‡OS INTERNET E TELEFONIA "/>
    <x v="0"/>
    <x v="0"/>
    <x v="0"/>
    <x v="0"/>
    <x v="3"/>
  </r>
  <r>
    <x v="2"/>
    <x v="27"/>
    <x v="11"/>
    <d v="2024-11-04T00:00:00"/>
    <d v="2024-11-15T00:00:00"/>
    <x v="245"/>
    <x v="1"/>
    <x v="6"/>
    <x v="0"/>
    <n v="-4314.6000000000004"/>
    <x v="3"/>
    <x v="3"/>
    <s v="REF. PGTO PRESTAÃ‡ÃƒO SERVIÃ‡OS INTERNET E TELEFONIA "/>
    <x v="0"/>
    <x v="0"/>
    <x v="0"/>
    <x v="0"/>
    <x v="3"/>
  </r>
  <r>
    <x v="2"/>
    <x v="27"/>
    <x v="12"/>
    <d v="2024-12-03T00:00:00"/>
    <d v="2024-12-15T00:00:00"/>
    <x v="246"/>
    <x v="1"/>
    <x v="6"/>
    <x v="0"/>
    <n v="-4314.6000000000004"/>
    <x v="3"/>
    <x v="3"/>
    <s v="REF. PGTO PRESTAÃ‡ÃƒO SERVIÃ‡OS INTERNET E TELEFONIA "/>
    <x v="0"/>
    <x v="0"/>
    <x v="0"/>
    <x v="0"/>
    <x v="3"/>
  </r>
  <r>
    <x v="2"/>
    <x v="27"/>
    <x v="0"/>
    <d v="2025-01-04T00:00:00"/>
    <d v="2025-01-15T00:00:00"/>
    <x v="247"/>
    <x v="1"/>
    <x v="6"/>
    <x v="0"/>
    <n v="-4314.6000000000004"/>
    <x v="3"/>
    <x v="3"/>
    <s v="REF. PGTO PRESTAÃ‡ÃƒO SERVIÃ‡OS INTERNET E TELEFONIA "/>
    <x v="0"/>
    <x v="0"/>
    <x v="0"/>
    <x v="0"/>
    <x v="0"/>
  </r>
  <r>
    <x v="2"/>
    <x v="27"/>
    <x v="13"/>
    <d v="2025-02-04T00:00:00"/>
    <d v="2025-02-15T00:00:00"/>
    <x v="248"/>
    <x v="1"/>
    <x v="6"/>
    <x v="1"/>
    <n v="-4314.6000000000004"/>
    <x v="3"/>
    <x v="3"/>
    <s v="REF. PGTO PRESTAÃ‡ÃƒO SERVIÃ‡OS INTERNET E TELEFONIA "/>
    <x v="0"/>
    <x v="0"/>
    <x v="0"/>
    <x v="0"/>
    <x v="0"/>
  </r>
  <r>
    <x v="2"/>
    <x v="28"/>
    <x v="1"/>
    <d v="2023-03-10T00:00:00"/>
    <d v="2024-01-20T00:00:00"/>
    <x v="249"/>
    <x v="1"/>
    <x v="4"/>
    <x v="0"/>
    <n v="-0.15"/>
    <x v="8"/>
    <x v="8"/>
    <s v="JUROS"/>
    <x v="0"/>
    <x v="0"/>
    <x v="0"/>
    <x v="0"/>
    <x v="0"/>
  </r>
  <r>
    <x v="2"/>
    <x v="29"/>
    <x v="2"/>
    <d v="2024-02-28T00:00:00"/>
    <d v="2024-03-20T00:00:00"/>
    <x v="250"/>
    <x v="43"/>
    <x v="4"/>
    <x v="0"/>
    <n v="-1503.25"/>
    <x v="0"/>
    <x v="0"/>
    <s v="Celulares novos"/>
    <x v="0"/>
    <x v="0"/>
    <x v="0"/>
    <x v="0"/>
    <x v="0"/>
  </r>
  <r>
    <x v="2"/>
    <x v="29"/>
    <x v="2"/>
    <d v="2024-02-28T00:00:00"/>
    <d v="2024-03-20T00:00:00"/>
    <x v="250"/>
    <x v="43"/>
    <x v="4"/>
    <x v="0"/>
    <n v="0.06"/>
    <x v="0"/>
    <x v="0"/>
    <s v="Celulares novos"/>
    <x v="0"/>
    <x v="0"/>
    <x v="0"/>
    <x v="0"/>
    <x v="0"/>
  </r>
  <r>
    <x v="2"/>
    <x v="29"/>
    <x v="2"/>
    <d v="2024-02-28T00:00:00"/>
    <d v="2024-04-20T00:00:00"/>
    <x v="250"/>
    <x v="46"/>
    <x v="4"/>
    <x v="0"/>
    <n v="-1502.48"/>
    <x v="0"/>
    <x v="0"/>
    <s v="Celulares novos"/>
    <x v="0"/>
    <x v="0"/>
    <x v="0"/>
    <x v="0"/>
    <x v="0"/>
  </r>
  <r>
    <x v="2"/>
    <x v="29"/>
    <x v="2"/>
    <d v="2024-02-28T00:00:00"/>
    <d v="2024-04-20T00:00:00"/>
    <x v="250"/>
    <x v="46"/>
    <x v="4"/>
    <x v="0"/>
    <n v="0.06"/>
    <x v="0"/>
    <x v="0"/>
    <s v="Celulares novos"/>
    <x v="0"/>
    <x v="0"/>
    <x v="0"/>
    <x v="0"/>
    <x v="0"/>
  </r>
  <r>
    <x v="2"/>
    <x v="29"/>
    <x v="2"/>
    <d v="2024-02-28T00:00:00"/>
    <d v="2024-05-20T00:00:00"/>
    <x v="250"/>
    <x v="47"/>
    <x v="4"/>
    <x v="0"/>
    <n v="-1503.18"/>
    <x v="0"/>
    <x v="0"/>
    <s v="Celulares novos"/>
    <x v="0"/>
    <x v="0"/>
    <x v="0"/>
    <x v="0"/>
    <x v="0"/>
  </r>
  <r>
    <x v="2"/>
    <x v="29"/>
    <x v="2"/>
    <d v="2024-02-28T00:00:00"/>
    <d v="2024-05-20T00:00:00"/>
    <x v="250"/>
    <x v="47"/>
    <x v="4"/>
    <x v="0"/>
    <n v="0.06"/>
    <x v="0"/>
    <x v="0"/>
    <s v="Celulares novos"/>
    <x v="0"/>
    <x v="0"/>
    <x v="0"/>
    <x v="0"/>
    <x v="0"/>
  </r>
  <r>
    <x v="2"/>
    <x v="29"/>
    <x v="2"/>
    <d v="2024-02-28T00:00:00"/>
    <d v="2024-06-20T00:00:00"/>
    <x v="250"/>
    <x v="48"/>
    <x v="4"/>
    <x v="0"/>
    <n v="-1503.18"/>
    <x v="0"/>
    <x v="0"/>
    <s v="Celulares novos"/>
    <x v="0"/>
    <x v="0"/>
    <x v="0"/>
    <x v="0"/>
    <x v="0"/>
  </r>
  <r>
    <x v="2"/>
    <x v="29"/>
    <x v="2"/>
    <d v="2024-02-28T00:00:00"/>
    <d v="2024-06-20T00:00:00"/>
    <x v="250"/>
    <x v="48"/>
    <x v="4"/>
    <x v="0"/>
    <n v="0.06"/>
    <x v="0"/>
    <x v="0"/>
    <s v="Celulares novos"/>
    <x v="0"/>
    <x v="0"/>
    <x v="0"/>
    <x v="0"/>
    <x v="0"/>
  </r>
  <r>
    <x v="2"/>
    <x v="29"/>
    <x v="2"/>
    <d v="2024-02-28T00:00:00"/>
    <d v="2024-07-20T00:00:00"/>
    <x v="250"/>
    <x v="49"/>
    <x v="4"/>
    <x v="0"/>
    <n v="-1503.18"/>
    <x v="0"/>
    <x v="0"/>
    <s v="Celulares novos"/>
    <x v="0"/>
    <x v="0"/>
    <x v="0"/>
    <x v="0"/>
    <x v="0"/>
  </r>
  <r>
    <x v="2"/>
    <x v="29"/>
    <x v="2"/>
    <d v="2024-02-28T00:00:00"/>
    <d v="2024-07-20T00:00:00"/>
    <x v="250"/>
    <x v="49"/>
    <x v="4"/>
    <x v="0"/>
    <n v="0.06"/>
    <x v="0"/>
    <x v="0"/>
    <s v="Celulares novos"/>
    <x v="0"/>
    <x v="0"/>
    <x v="0"/>
    <x v="0"/>
    <x v="0"/>
  </r>
  <r>
    <x v="2"/>
    <x v="29"/>
    <x v="2"/>
    <d v="2024-02-28T00:00:00"/>
    <d v="2024-08-20T00:00:00"/>
    <x v="250"/>
    <x v="50"/>
    <x v="4"/>
    <x v="0"/>
    <n v="-1503.18"/>
    <x v="0"/>
    <x v="0"/>
    <s v="Celulares novos"/>
    <x v="0"/>
    <x v="0"/>
    <x v="0"/>
    <x v="0"/>
    <x v="0"/>
  </r>
  <r>
    <x v="2"/>
    <x v="29"/>
    <x v="2"/>
    <d v="2024-02-28T00:00:00"/>
    <d v="2024-08-20T00:00:00"/>
    <x v="250"/>
    <x v="50"/>
    <x v="4"/>
    <x v="0"/>
    <n v="0.06"/>
    <x v="0"/>
    <x v="0"/>
    <s v="Celulares novos"/>
    <x v="0"/>
    <x v="0"/>
    <x v="0"/>
    <x v="0"/>
    <x v="0"/>
  </r>
  <r>
    <x v="2"/>
    <x v="29"/>
    <x v="2"/>
    <d v="2024-02-28T00:00:00"/>
    <d v="2024-09-20T00:00:00"/>
    <x v="250"/>
    <x v="51"/>
    <x v="4"/>
    <x v="0"/>
    <n v="-1503.18"/>
    <x v="0"/>
    <x v="0"/>
    <s v="Celulares novos"/>
    <x v="0"/>
    <x v="0"/>
    <x v="0"/>
    <x v="0"/>
    <x v="0"/>
  </r>
  <r>
    <x v="2"/>
    <x v="29"/>
    <x v="2"/>
    <d v="2024-02-28T00:00:00"/>
    <d v="2024-09-20T00:00:00"/>
    <x v="250"/>
    <x v="51"/>
    <x v="4"/>
    <x v="0"/>
    <n v="0.06"/>
    <x v="0"/>
    <x v="0"/>
    <s v="Celulares novos"/>
    <x v="0"/>
    <x v="0"/>
    <x v="0"/>
    <x v="0"/>
    <x v="0"/>
  </r>
  <r>
    <x v="2"/>
    <x v="29"/>
    <x v="2"/>
    <d v="2024-02-28T00:00:00"/>
    <d v="2024-10-20T00:00:00"/>
    <x v="250"/>
    <x v="52"/>
    <x v="4"/>
    <x v="0"/>
    <n v="-1503.18"/>
    <x v="0"/>
    <x v="0"/>
    <s v="Celulares novos"/>
    <x v="0"/>
    <x v="0"/>
    <x v="0"/>
    <x v="0"/>
    <x v="0"/>
  </r>
  <r>
    <x v="2"/>
    <x v="29"/>
    <x v="2"/>
    <d v="2024-02-28T00:00:00"/>
    <d v="2024-10-20T00:00:00"/>
    <x v="250"/>
    <x v="52"/>
    <x v="4"/>
    <x v="0"/>
    <n v="0.06"/>
    <x v="0"/>
    <x v="0"/>
    <s v="Celulares novos"/>
    <x v="0"/>
    <x v="0"/>
    <x v="0"/>
    <x v="0"/>
    <x v="0"/>
  </r>
  <r>
    <x v="2"/>
    <x v="29"/>
    <x v="2"/>
    <d v="2024-02-28T00:00:00"/>
    <d v="2024-11-20T00:00:00"/>
    <x v="250"/>
    <x v="53"/>
    <x v="4"/>
    <x v="0"/>
    <n v="-1503.18"/>
    <x v="0"/>
    <x v="0"/>
    <s v="Celulares novos"/>
    <x v="0"/>
    <x v="0"/>
    <x v="0"/>
    <x v="0"/>
    <x v="0"/>
  </r>
  <r>
    <x v="2"/>
    <x v="29"/>
    <x v="2"/>
    <d v="2024-02-28T00:00:00"/>
    <d v="2024-11-20T00:00:00"/>
    <x v="250"/>
    <x v="53"/>
    <x v="4"/>
    <x v="0"/>
    <n v="0.06"/>
    <x v="0"/>
    <x v="0"/>
    <s v="Celulares novos"/>
    <x v="0"/>
    <x v="0"/>
    <x v="0"/>
    <x v="0"/>
    <x v="0"/>
  </r>
  <r>
    <x v="2"/>
    <x v="29"/>
    <x v="2"/>
    <d v="2024-02-28T00:00:00"/>
    <d v="2024-12-20T00:00:00"/>
    <x v="250"/>
    <x v="54"/>
    <x v="4"/>
    <x v="0"/>
    <n v="-1503.18"/>
    <x v="0"/>
    <x v="0"/>
    <s v="Celulares novos"/>
    <x v="0"/>
    <x v="0"/>
    <x v="0"/>
    <x v="0"/>
    <x v="0"/>
  </r>
  <r>
    <x v="2"/>
    <x v="29"/>
    <x v="2"/>
    <d v="2024-02-28T00:00:00"/>
    <d v="2024-12-20T00:00:00"/>
    <x v="250"/>
    <x v="54"/>
    <x v="4"/>
    <x v="0"/>
    <n v="0.06"/>
    <x v="0"/>
    <x v="0"/>
    <s v="Celulares novos"/>
    <x v="0"/>
    <x v="0"/>
    <x v="0"/>
    <x v="0"/>
    <x v="0"/>
  </r>
  <r>
    <x v="2"/>
    <x v="30"/>
    <x v="1"/>
    <d v="2024-02-02T00:00:00"/>
    <d v="2024-02-08T00:00:00"/>
    <x v="251"/>
    <x v="1"/>
    <x v="5"/>
    <x v="0"/>
    <n v="-550"/>
    <x v="9"/>
    <x v="9"/>
    <s v="REF.MANUTENÃ‡ÃƒO/  ALUGUEL  DE EQUIPAMENTO PARA SISTEMA CFTV -CAMERAS INTERNAS , REFERENCIA MENSAL AO CORRESPONDE AO MÃŠS DE JANEIRO DE 2024"/>
    <x v="0"/>
    <x v="0"/>
    <x v="0"/>
    <x v="0"/>
    <x v="0"/>
  </r>
  <r>
    <x v="2"/>
    <x v="30"/>
    <x v="2"/>
    <d v="2024-03-04T00:00:00"/>
    <d v="2024-03-07T00:00:00"/>
    <x v="252"/>
    <x v="1"/>
    <x v="5"/>
    <x v="0"/>
    <n v="-550"/>
    <x v="9"/>
    <x v="9"/>
    <s v="REF.MANUTENÃ‡ÃƒO/  ALUGUEL  DE EQUIPAMENTO PARA SISTEMA CFTV -CAMERAS INTERNAS , REFERENCIA MENSAL AO CORRESPONDE AO MÃŠS DE FEVEREIRO DE 2024"/>
    <x v="0"/>
    <x v="0"/>
    <x v="0"/>
    <x v="0"/>
    <x v="0"/>
  </r>
  <r>
    <x v="2"/>
    <x v="30"/>
    <x v="3"/>
    <d v="2024-04-01T00:00:00"/>
    <d v="2024-04-05T00:00:00"/>
    <x v="253"/>
    <x v="1"/>
    <x v="5"/>
    <x v="0"/>
    <n v="-550"/>
    <x v="9"/>
    <x v="9"/>
    <s v="REF.MANUTENÃ‡ÃƒO/  ALUGUEL  DE EQUIPAMENTO PARA SISTEMA CFTV -CAMERAS INTERNAS , REFERENCIA MENSAL AO CORRESPONDE AO MÃŠS DE MARÃ‡O DE 2024"/>
    <x v="0"/>
    <x v="0"/>
    <x v="0"/>
    <x v="0"/>
    <x v="0"/>
  </r>
  <r>
    <x v="2"/>
    <x v="30"/>
    <x v="4"/>
    <d v="2024-05-03T00:00:00"/>
    <d v="2024-05-08T00:00:00"/>
    <x v="254"/>
    <x v="1"/>
    <x v="5"/>
    <x v="0"/>
    <n v="-550"/>
    <x v="9"/>
    <x v="9"/>
    <s v="REF.MANUTENÃ‡ÃƒO/  ALUGUEL  DE EQUIPAMENTO PARA SISTEMA CFTV -CAMERAS INTERNAS , REFERENCIA MENSAL AO CORRESPONDE AO MÃŠS DE ABR DE 2024"/>
    <x v="0"/>
    <x v="0"/>
    <x v="0"/>
    <x v="0"/>
    <x v="1"/>
  </r>
  <r>
    <x v="2"/>
    <x v="30"/>
    <x v="5"/>
    <d v="2024-06-03T00:00:00"/>
    <d v="2024-06-05T00:00:00"/>
    <x v="255"/>
    <x v="1"/>
    <x v="5"/>
    <x v="0"/>
    <n v="-550"/>
    <x v="9"/>
    <x v="9"/>
    <s v="REF.MANUTENÃ‡ÃƒO/  ALUGUEL  DE EQUIPAMENTO PARA SISTEMA CFTV -CAMERAS INTERNAS , REFERENCIA MENSAL AO CORRESPONDE AO MÃŠS DE MAIO DE 2024"/>
    <x v="0"/>
    <x v="0"/>
    <x v="0"/>
    <x v="0"/>
    <x v="1"/>
  </r>
  <r>
    <x v="2"/>
    <x v="30"/>
    <x v="6"/>
    <d v="2024-07-01T00:00:00"/>
    <d v="2024-07-05T00:00:00"/>
    <x v="256"/>
    <x v="1"/>
    <x v="5"/>
    <x v="0"/>
    <n v="-550"/>
    <x v="9"/>
    <x v="9"/>
    <s v="REF.MANUTENÃ‡ÃƒO/  ALUGUEL  DE EQUIPAMENTO PARA SISTEMA CFTV -CAMERAS INTERNAS , REFERENCIA MENSAL AO CORRESPONDE AO MÃŠS DE JUNHO DE 2024"/>
    <x v="0"/>
    <x v="0"/>
    <x v="0"/>
    <x v="0"/>
    <x v="1"/>
  </r>
  <r>
    <x v="2"/>
    <x v="30"/>
    <x v="7"/>
    <d v="2024-08-03T00:00:00"/>
    <d v="2024-08-07T00:00:00"/>
    <x v="257"/>
    <x v="1"/>
    <x v="5"/>
    <x v="0"/>
    <n v="-550"/>
    <x v="9"/>
    <x v="9"/>
    <s v="REF.MANUTENÃ‡ÃƒO/  ALUGUEL  DE EQUIPAMENTO PARA SISTEMA CFTV -CAMERAS INTERNAS , REFERENCIA MENSAL AO CORRESPONDE AO MÃŠS DE JULHO DE 2024"/>
    <x v="0"/>
    <x v="0"/>
    <x v="0"/>
    <x v="0"/>
    <x v="2"/>
  </r>
  <r>
    <x v="2"/>
    <x v="30"/>
    <x v="8"/>
    <d v="2024-09-02T00:00:00"/>
    <d v="2024-09-05T00:00:00"/>
    <x v="258"/>
    <x v="1"/>
    <x v="5"/>
    <x v="0"/>
    <n v="-550"/>
    <x v="9"/>
    <x v="9"/>
    <s v="REF.MANUTENÃ‡ÃƒO/  ALUGUEL  DE EQUIPAMENTO PARA SISTEMA CFTV -CAMERAS INTERNAS , REFERENCIA MENSAL AO CORRESPONDE AO MÃŠS DE AGOSTO DE 2024"/>
    <x v="0"/>
    <x v="0"/>
    <x v="0"/>
    <x v="0"/>
    <x v="2"/>
  </r>
  <r>
    <x v="2"/>
    <x v="30"/>
    <x v="9"/>
    <d v="2024-10-01T00:00:00"/>
    <d v="2024-10-04T00:00:00"/>
    <x v="259"/>
    <x v="1"/>
    <x v="5"/>
    <x v="0"/>
    <n v="-550"/>
    <x v="9"/>
    <x v="9"/>
    <s v="REF.MANUTENÃ‡ÃƒO/  ALUGUEL  DE EQUIPAMENTO PARA SISTEMA CFTV -CAMERAS INTERNAS , REFERENCIA MENSAL AO CORRESPONDE AO MÃŠS DE SETEMBRO DE 2024"/>
    <x v="0"/>
    <x v="0"/>
    <x v="0"/>
    <x v="0"/>
    <x v="2"/>
  </r>
  <r>
    <x v="2"/>
    <x v="30"/>
    <x v="10"/>
    <d v="2024-11-05T00:00:00"/>
    <d v="2024-11-08T00:00:00"/>
    <x v="260"/>
    <x v="1"/>
    <x v="5"/>
    <x v="0"/>
    <n v="-550"/>
    <x v="9"/>
    <x v="9"/>
    <s v="REF.MANUTENÃ‡ÃƒO/  ALUGUEL  DE EQUIPAMENTO PARA SISTEMA CFTV -CAMERAS INTERNAS , REFERENCIA MENSAL AO CORRESPONDE AO MÃŠS DE OUTUBRO DE 2024"/>
    <x v="0"/>
    <x v="0"/>
    <x v="0"/>
    <x v="0"/>
    <x v="3"/>
  </r>
  <r>
    <x v="2"/>
    <x v="30"/>
    <x v="11"/>
    <d v="2024-12-05T00:00:00"/>
    <d v="2024-12-09T00:00:00"/>
    <x v="261"/>
    <x v="1"/>
    <x v="5"/>
    <x v="0"/>
    <n v="-550"/>
    <x v="9"/>
    <x v="9"/>
    <s v="REF.MANUTENÃ‡ÃƒO/  ALUGUEL  DE EQUIPAMENTO PARA SISTEMA CFTV -CAMERAS INTERNAS , REFERENCIA MENSAL AO CORRESPONDE AO MÃŠS DE NOVEMBRO DE 2024"/>
    <x v="0"/>
    <x v="0"/>
    <x v="0"/>
    <x v="0"/>
    <x v="3"/>
  </r>
  <r>
    <x v="2"/>
    <x v="30"/>
    <x v="12"/>
    <d v="2025-01-07T00:00:00"/>
    <d v="2025-01-10T00:00:00"/>
    <x v="262"/>
    <x v="1"/>
    <x v="5"/>
    <x v="0"/>
    <n v="-550"/>
    <x v="9"/>
    <x v="9"/>
    <s v="REF.MANUTENÃ‡ÃƒO/  ALUGUEL  DE EQUIPAMENTO PARA SISTEMA CFTV -CAMERAS INTERNAS , REFERENCIA MENSAL AO CORRESPONDE AO MÃŠS DE DEZEMBRO DE 2024"/>
    <x v="0"/>
    <x v="0"/>
    <x v="0"/>
    <x v="0"/>
    <x v="3"/>
  </r>
  <r>
    <x v="2"/>
    <x v="30"/>
    <x v="0"/>
    <d v="2025-02-05T00:00:00"/>
    <d v="2025-02-07T00:00:00"/>
    <x v="263"/>
    <x v="1"/>
    <x v="5"/>
    <x v="2"/>
    <n v="-550"/>
    <x v="9"/>
    <x v="9"/>
    <s v="REF.MANUTENÃ‡ÃƒO/  ALUGUEL  DE EQUIPAMENTO PARA SISTEMA CFTV -CAMERAS INTERNAS , REFERENCIA MENSAL AO CORRESPONDE AO MÃŠS JANEIRO 25"/>
    <x v="0"/>
    <x v="0"/>
    <x v="0"/>
    <x v="0"/>
    <x v="0"/>
  </r>
  <r>
    <x v="2"/>
    <x v="31"/>
    <x v="1"/>
    <d v="2024-02-01T00:00:00"/>
    <d v="2024-02-24T00:00:00"/>
    <x v="264"/>
    <x v="1"/>
    <x v="5"/>
    <x v="0"/>
    <n v="-841.5"/>
    <x v="2"/>
    <x v="2"/>
    <s v="REF. SERVIÃ‡O DE ATIVAÃ‡ÃƒO E ATENDIMENTO DE LICENÃ‡AS DO SISTEMA DE GERENCIAMENTO DE DISPOSITIVOS MOVEIS."/>
    <x v="0"/>
    <x v="0"/>
    <x v="0"/>
    <x v="0"/>
    <x v="0"/>
  </r>
  <r>
    <x v="2"/>
    <x v="31"/>
    <x v="2"/>
    <d v="2024-03-01T00:00:00"/>
    <d v="2024-03-24T00:00:00"/>
    <x v="265"/>
    <x v="1"/>
    <x v="5"/>
    <x v="0"/>
    <n v="-1138.5"/>
    <x v="2"/>
    <x v="2"/>
    <s v="REF. SERVIÃ‡O DE ATIVAÃ‡ÃƒO E ATENDIMENTO DE LICENÃ‡AS DO SISTEMA DE GERENCIAMENTO DE DISPOSITIVOS MOVEIS."/>
    <x v="0"/>
    <x v="0"/>
    <x v="0"/>
    <x v="0"/>
    <x v="0"/>
  </r>
  <r>
    <x v="2"/>
    <x v="31"/>
    <x v="3"/>
    <d v="2024-04-01T00:00:00"/>
    <d v="2024-04-24T00:00:00"/>
    <x v="266"/>
    <x v="1"/>
    <x v="5"/>
    <x v="0"/>
    <n v="-1356.3"/>
    <x v="2"/>
    <x v="2"/>
    <s v="REF. SERVIÃ‡O DE ATIVAÃ‡ÃƒO E ATENDIMENTO DE LICENÃ‡AS DO SISTEMA DE GERENCIAMENTO DE DISPOSITIVOS MOVEIS."/>
    <x v="0"/>
    <x v="0"/>
    <x v="0"/>
    <x v="0"/>
    <x v="0"/>
  </r>
  <r>
    <x v="2"/>
    <x v="31"/>
    <x v="4"/>
    <d v="2024-05-02T00:00:00"/>
    <d v="2024-05-24T00:00:00"/>
    <x v="267"/>
    <x v="1"/>
    <x v="5"/>
    <x v="0"/>
    <n v="-1366.2"/>
    <x v="2"/>
    <x v="2"/>
    <s v="REF. SERVIÃ‡O DE ATIVAÃ‡ÃƒO E ATENDIMENTO DE LICENÃ‡AS DO SISTEMA DE GERENCIAMENTO DE DISPOSITIVOS MOVEIS."/>
    <x v="0"/>
    <x v="0"/>
    <x v="0"/>
    <x v="0"/>
    <x v="1"/>
  </r>
  <r>
    <x v="2"/>
    <x v="31"/>
    <x v="5"/>
    <d v="2024-06-03T00:00:00"/>
    <d v="2024-06-24T00:00:00"/>
    <x v="268"/>
    <x v="1"/>
    <x v="5"/>
    <x v="0"/>
    <n v="-1366.2"/>
    <x v="2"/>
    <x v="2"/>
    <s v="REF. SERVIÃ‡O DE ATIVAÃ‡ÃƒO E ATENDIMENTO DE LICENÃ‡AS DO SISTEMA DE GERENCIAMENTO DE DISPOSITIVOS MOVEIS."/>
    <x v="0"/>
    <x v="0"/>
    <x v="0"/>
    <x v="0"/>
    <x v="1"/>
  </r>
  <r>
    <x v="2"/>
    <x v="31"/>
    <x v="6"/>
    <d v="2024-07-01T00:00:00"/>
    <d v="2024-07-24T00:00:00"/>
    <x v="269"/>
    <x v="1"/>
    <x v="5"/>
    <x v="0"/>
    <n v="-1366.2"/>
    <x v="2"/>
    <x v="2"/>
    <s v="REF. SERVIÃ‡O DE ATIVAÃ‡ÃƒO E ATENDIMENTO DE LICENÃ‡AS DO SISTEMA DE GERENCIAMENTO DE DISPOSITIVOS MOVEIS."/>
    <x v="0"/>
    <x v="0"/>
    <x v="0"/>
    <x v="0"/>
    <x v="1"/>
  </r>
  <r>
    <x v="2"/>
    <x v="31"/>
    <x v="7"/>
    <d v="2024-08-01T00:00:00"/>
    <d v="2024-08-24T00:00:00"/>
    <x v="270"/>
    <x v="1"/>
    <x v="5"/>
    <x v="0"/>
    <n v="-1376.1"/>
    <x v="2"/>
    <x v="2"/>
    <s v="REF. SERVIÃ‡O DE ATIVAÃ‡ÃƒO E ATENDIMENTO DE LICENÃ‡AS DO SISTEMA DE GERENCIAMENTO DE DISPOSITIVOS MOVEIS."/>
    <x v="0"/>
    <x v="0"/>
    <x v="0"/>
    <x v="0"/>
    <x v="2"/>
  </r>
  <r>
    <x v="2"/>
    <x v="31"/>
    <x v="8"/>
    <d v="2024-09-02T00:00:00"/>
    <d v="2024-09-24T00:00:00"/>
    <x v="271"/>
    <x v="1"/>
    <x v="6"/>
    <x v="0"/>
    <n v="-1574.1"/>
    <x v="2"/>
    <x v="2"/>
    <s v="REF. SERVIÃ‡O DE ATIVAÃ‡ÃƒO E ATENDIMENTO DE LICENÃ‡AS DO SISTEMA DE GERENCIAMENTO DE DISPOSITIVOS MOVEIS."/>
    <x v="0"/>
    <x v="0"/>
    <x v="0"/>
    <x v="0"/>
    <x v="2"/>
  </r>
  <r>
    <x v="2"/>
    <x v="31"/>
    <x v="9"/>
    <d v="2024-10-01T00:00:00"/>
    <d v="2024-10-24T00:00:00"/>
    <x v="272"/>
    <x v="1"/>
    <x v="5"/>
    <x v="0"/>
    <n v="-1534.5"/>
    <x v="2"/>
    <x v="2"/>
    <s v="REF. SERVIÃ‡O DE ATIVAÃ‡ÃƒO E ATENDIMENTO DE LICENÃ‡AS DO SISTEMA DE GERENCIAMENTO DE DISPOSITIVOS MOVEIS."/>
    <x v="0"/>
    <x v="0"/>
    <x v="0"/>
    <x v="0"/>
    <x v="2"/>
  </r>
  <r>
    <x v="2"/>
    <x v="31"/>
    <x v="10"/>
    <d v="2024-11-01T00:00:00"/>
    <d v="2024-11-24T00:00:00"/>
    <x v="273"/>
    <x v="1"/>
    <x v="5"/>
    <x v="0"/>
    <n v="-1554.3"/>
    <x v="2"/>
    <x v="2"/>
    <s v="REF. SERVIÃ‡O DE ATIVAÃ‡ÃƒO E ATENDIMENTO DE LICENÃ‡AS DO SISTEMA DE GERENCIAMENTO DE DISPOSITIVOS MOVEIS."/>
    <x v="0"/>
    <x v="0"/>
    <x v="0"/>
    <x v="0"/>
    <x v="3"/>
  </r>
  <r>
    <x v="2"/>
    <x v="31"/>
    <x v="11"/>
    <d v="2024-12-02T00:00:00"/>
    <d v="2024-12-24T00:00:00"/>
    <x v="274"/>
    <x v="1"/>
    <x v="5"/>
    <x v="0"/>
    <n v="-1593.9"/>
    <x v="2"/>
    <x v="2"/>
    <s v="REF. SERVIÃ‡O DE ATIVAÃ‡ÃƒO E ATENDIMENTO DE LICENÃ‡AS DO SISTEMA DE GERENCIAMENTO DE DISPOSITIVOS MOVEIS."/>
    <x v="0"/>
    <x v="0"/>
    <x v="0"/>
    <x v="0"/>
    <x v="3"/>
  </r>
  <r>
    <x v="2"/>
    <x v="31"/>
    <x v="12"/>
    <d v="2025-01-02T00:00:00"/>
    <d v="2025-01-24T00:00:00"/>
    <x v="275"/>
    <x v="1"/>
    <x v="5"/>
    <x v="0"/>
    <n v="-1623.6"/>
    <x v="2"/>
    <x v="2"/>
    <s v="REF. SERVIÃ‡O DE ATIVAÃ‡ÃƒO E ATENDIMENTO DE LICENÃ‡AS DO SISTEMA DE GERENCIAMENTO DE DISPOSITIVOS MOVEIS."/>
    <x v="0"/>
    <x v="0"/>
    <x v="0"/>
    <x v="0"/>
    <x v="3"/>
  </r>
  <r>
    <x v="2"/>
    <x v="31"/>
    <x v="0"/>
    <d v="2025-02-05T00:00:00"/>
    <d v="2025-02-24T00:00:00"/>
    <x v="276"/>
    <x v="1"/>
    <x v="5"/>
    <x v="1"/>
    <n v="-1623.6"/>
    <x v="2"/>
    <x v="2"/>
    <s v="REF. SERVIÃ‡O DE ATIVAÃ‡ÃƒO E ATENDIMENTO DE LICENÃ‡AS DO SISTEMA DE GERENCIAMENTO DE DISPOSITIVOS MOVEIS."/>
    <x v="0"/>
    <x v="0"/>
    <x v="0"/>
    <x v="0"/>
    <x v="0"/>
  </r>
  <r>
    <x v="2"/>
    <x v="32"/>
    <x v="1"/>
    <d v="2023-12-27T00:00:00"/>
    <d v="2024-01-20T00:00:00"/>
    <x v="277"/>
    <x v="1"/>
    <x v="2"/>
    <x v="0"/>
    <n v="-107.69"/>
    <x v="4"/>
    <x v="4"/>
    <s v="REF. HD"/>
    <x v="0"/>
    <x v="0"/>
    <x v="0"/>
    <x v="0"/>
    <x v="0"/>
  </r>
  <r>
    <x v="2"/>
    <x v="32"/>
    <x v="1"/>
    <d v="2024-01-09T00:00:00"/>
    <d v="2024-02-20T00:00:00"/>
    <x v="278"/>
    <x v="1"/>
    <x v="4"/>
    <x v="0"/>
    <n v="-113.67"/>
    <x v="4"/>
    <x v="4"/>
    <s v="suporte"/>
    <x v="0"/>
    <x v="0"/>
    <x v="0"/>
    <x v="0"/>
    <x v="0"/>
  </r>
  <r>
    <x v="2"/>
    <x v="32"/>
    <x v="1"/>
    <d v="2024-01-09T00:00:00"/>
    <d v="2024-02-20T00:00:00"/>
    <x v="279"/>
    <x v="1"/>
    <x v="4"/>
    <x v="0"/>
    <n v="-224.82"/>
    <x v="4"/>
    <x v="4"/>
    <s v="teclado"/>
    <x v="0"/>
    <x v="0"/>
    <x v="0"/>
    <x v="0"/>
    <x v="0"/>
  </r>
  <r>
    <x v="2"/>
    <x v="32"/>
    <x v="1"/>
    <d v="2024-01-10T00:00:00"/>
    <d v="2024-02-20T00:00:00"/>
    <x v="280"/>
    <x v="1"/>
    <x v="4"/>
    <x v="0"/>
    <n v="-387.9"/>
    <x v="4"/>
    <x v="4"/>
    <s v="headset 1"/>
    <x v="0"/>
    <x v="0"/>
    <x v="0"/>
    <x v="0"/>
    <x v="0"/>
  </r>
  <r>
    <x v="2"/>
    <x v="32"/>
    <x v="1"/>
    <d v="2024-01-10T00:00:00"/>
    <d v="2024-02-20T00:00:00"/>
    <x v="281"/>
    <x v="1"/>
    <x v="4"/>
    <x v="0"/>
    <n v="-809.82"/>
    <x v="4"/>
    <x v="4"/>
    <s v="headset 2"/>
    <x v="0"/>
    <x v="0"/>
    <x v="0"/>
    <x v="0"/>
    <x v="0"/>
  </r>
  <r>
    <x v="2"/>
    <x v="32"/>
    <x v="1"/>
    <d v="2024-01-10T00:00:00"/>
    <d v="2024-02-20T00:00:00"/>
    <x v="281"/>
    <x v="1"/>
    <x v="4"/>
    <x v="0"/>
    <n v="15.9"/>
    <x v="4"/>
    <x v="4"/>
    <s v="headset 2"/>
    <x v="0"/>
    <x v="0"/>
    <x v="0"/>
    <x v="0"/>
    <x v="0"/>
  </r>
  <r>
    <x v="2"/>
    <x v="32"/>
    <x v="1"/>
    <d v="2024-01-10T00:00:00"/>
    <d v="2024-02-20T00:00:00"/>
    <x v="282"/>
    <x v="1"/>
    <x v="4"/>
    <x v="0"/>
    <n v="-171.5"/>
    <x v="4"/>
    <x v="4"/>
    <s v="mouse"/>
    <x v="0"/>
    <x v="0"/>
    <x v="0"/>
    <x v="0"/>
    <x v="0"/>
  </r>
  <r>
    <x v="2"/>
    <x v="32"/>
    <x v="1"/>
    <d v="2024-01-15T00:00:00"/>
    <d v="2024-02-20T00:00:00"/>
    <x v="283"/>
    <x v="1"/>
    <x v="4"/>
    <x v="0"/>
    <n v="-333.34"/>
    <x v="4"/>
    <x v="4"/>
    <s v="tonner"/>
    <x v="0"/>
    <x v="0"/>
    <x v="0"/>
    <x v="0"/>
    <x v="0"/>
  </r>
  <r>
    <x v="2"/>
    <x v="32"/>
    <x v="1"/>
    <d v="2024-01-15T00:00:00"/>
    <d v="2024-02-20T00:00:00"/>
    <x v="283"/>
    <x v="1"/>
    <x v="4"/>
    <x v="0"/>
    <n v="0.02"/>
    <x v="4"/>
    <x v="4"/>
    <s v="tonner"/>
    <x v="0"/>
    <x v="0"/>
    <x v="0"/>
    <x v="0"/>
    <x v="0"/>
  </r>
  <r>
    <x v="2"/>
    <x v="32"/>
    <x v="1"/>
    <d v="2024-01-19T00:00:00"/>
    <d v="2024-02-20T00:00:00"/>
    <x v="284"/>
    <x v="1"/>
    <x v="4"/>
    <x v="0"/>
    <n v="-38"/>
    <x v="4"/>
    <x v="4"/>
    <s v="REF.  PASSA FIO ACABAMENTO TAMPA"/>
    <x v="0"/>
    <x v="0"/>
    <x v="0"/>
    <x v="0"/>
    <x v="0"/>
  </r>
  <r>
    <x v="2"/>
    <x v="32"/>
    <x v="1"/>
    <d v="2024-01-19T00:00:00"/>
    <d v="2024-02-20T00:00:00"/>
    <x v="285"/>
    <x v="1"/>
    <x v="4"/>
    <x v="0"/>
    <n v="-9.5"/>
    <x v="4"/>
    <x v="4"/>
    <s v="REF.  PASSA FIO ACABAMENTO TAMPA"/>
    <x v="0"/>
    <x v="0"/>
    <x v="0"/>
    <x v="0"/>
    <x v="0"/>
  </r>
  <r>
    <x v="2"/>
    <x v="32"/>
    <x v="1"/>
    <d v="2024-01-19T00:00:00"/>
    <d v="2024-02-20T00:00:00"/>
    <x v="286"/>
    <x v="1"/>
    <x v="4"/>
    <x v="0"/>
    <n v="-66.5"/>
    <x v="4"/>
    <x v="4"/>
    <s v="REF.  PASSA FIO ACABAMENTO TAMPA"/>
    <x v="0"/>
    <x v="0"/>
    <x v="0"/>
    <x v="0"/>
    <x v="0"/>
  </r>
  <r>
    <x v="2"/>
    <x v="32"/>
    <x v="1"/>
    <d v="2024-01-24T00:00:00"/>
    <d v="2024-02-20T00:00:00"/>
    <x v="287"/>
    <x v="1"/>
    <x v="2"/>
    <x v="0"/>
    <n v="-249.9"/>
    <x v="4"/>
    <x v="4"/>
    <s v="REF. CARTAO DE MEMORIA"/>
    <x v="0"/>
    <x v="0"/>
    <x v="0"/>
    <x v="0"/>
    <x v="0"/>
  </r>
  <r>
    <x v="2"/>
    <x v="32"/>
    <x v="1"/>
    <d v="2024-01-29T00:00:00"/>
    <d v="2024-02-20T00:00:00"/>
    <x v="288"/>
    <x v="1"/>
    <x v="4"/>
    <x v="0"/>
    <n v="-94.23"/>
    <x v="4"/>
    <x v="4"/>
    <s v="Para consertar"/>
    <x v="0"/>
    <x v="0"/>
    <x v="0"/>
    <x v="0"/>
    <x v="0"/>
  </r>
  <r>
    <x v="2"/>
    <x v="32"/>
    <x v="1"/>
    <d v="2024-01-29T00:00:00"/>
    <d v="2024-02-20T00:00:00"/>
    <x v="289"/>
    <x v="1"/>
    <x v="4"/>
    <x v="0"/>
    <n v="-224.85"/>
    <x v="4"/>
    <x v="4"/>
    <s v="Carregador para A10s"/>
    <x v="0"/>
    <x v="0"/>
    <x v="0"/>
    <x v="0"/>
    <x v="0"/>
  </r>
  <r>
    <x v="2"/>
    <x v="32"/>
    <x v="1"/>
    <d v="2024-01-30T00:00:00"/>
    <d v="2024-02-20T00:00:00"/>
    <x v="290"/>
    <x v="1"/>
    <x v="4"/>
    <x v="0"/>
    <n v="-374.05"/>
    <x v="4"/>
    <x v="4"/>
    <s v="ReposiÃ§Ã£o. pois precisamos para os novos colaboradores."/>
    <x v="0"/>
    <x v="0"/>
    <x v="0"/>
    <x v="0"/>
    <x v="0"/>
  </r>
  <r>
    <x v="2"/>
    <x v="32"/>
    <x v="1"/>
    <d v="2024-01-31T00:00:00"/>
    <d v="2024-02-20T00:00:00"/>
    <x v="291"/>
    <x v="1"/>
    <x v="4"/>
    <x v="0"/>
    <n v="-482.31"/>
    <x v="4"/>
    <x v="4"/>
    <s v="REF.  SWITCH 16 PORTAS"/>
    <x v="0"/>
    <x v="0"/>
    <x v="0"/>
    <x v="0"/>
    <x v="0"/>
  </r>
  <r>
    <x v="2"/>
    <x v="32"/>
    <x v="1"/>
    <d v="2024-01-31T00:00:00"/>
    <d v="2024-02-20T00:00:00"/>
    <x v="292"/>
    <x v="1"/>
    <x v="4"/>
    <x v="0"/>
    <n v="-964.62"/>
    <x v="4"/>
    <x v="4"/>
    <s v="REF.  SWITCH"/>
    <x v="0"/>
    <x v="0"/>
    <x v="0"/>
    <x v="0"/>
    <x v="0"/>
  </r>
  <r>
    <x v="2"/>
    <x v="32"/>
    <x v="1"/>
    <d v="2024-01-31T00:00:00"/>
    <d v="2024-02-20T00:00:00"/>
    <x v="293"/>
    <x v="1"/>
    <x v="4"/>
    <x v="0"/>
    <n v="-53.91"/>
    <x v="4"/>
    <x v="4"/>
    <s v="REF. CONECTOR"/>
    <x v="0"/>
    <x v="0"/>
    <x v="0"/>
    <x v="0"/>
    <x v="0"/>
  </r>
  <r>
    <x v="2"/>
    <x v="32"/>
    <x v="1"/>
    <d v="2024-01-31T00:00:00"/>
    <d v="2024-02-20T00:00:00"/>
    <x v="294"/>
    <x v="1"/>
    <x v="4"/>
    <x v="0"/>
    <n v="-210.4"/>
    <x v="4"/>
    <x v="4"/>
    <s v="ReposiÃ§Ã£o,  pois precisamos para o desktop que vai para o Operacional e para os novos colaboradores. "/>
    <x v="0"/>
    <x v="0"/>
    <x v="0"/>
    <x v="0"/>
    <x v="0"/>
  </r>
  <r>
    <x v="2"/>
    <x v="32"/>
    <x v="1"/>
    <d v="2024-01-31T00:00:00"/>
    <d v="2024-02-20T00:00:00"/>
    <x v="294"/>
    <x v="1"/>
    <x v="4"/>
    <x v="0"/>
    <n v="15.9"/>
    <x v="4"/>
    <x v="4"/>
    <s v="ReposiÃ§Ã£o,  pois precisamos para o desktop que vai para o Operacional e para os novos colaboradores. "/>
    <x v="0"/>
    <x v="0"/>
    <x v="0"/>
    <x v="0"/>
    <x v="0"/>
  </r>
  <r>
    <x v="2"/>
    <x v="32"/>
    <x v="2"/>
    <d v="2024-01-15T00:00:00"/>
    <d v="2024-02-20T00:00:00"/>
    <x v="295"/>
    <x v="1"/>
    <x v="4"/>
    <x v="0"/>
    <n v="-0.02"/>
    <x v="8"/>
    <x v="8"/>
    <s v="JUROS"/>
    <x v="0"/>
    <x v="0"/>
    <x v="0"/>
    <x v="0"/>
    <x v="0"/>
  </r>
  <r>
    <x v="2"/>
    <x v="32"/>
    <x v="2"/>
    <d v="2024-02-01T00:00:00"/>
    <d v="2024-02-20T00:00:00"/>
    <x v="296"/>
    <x v="1"/>
    <x v="4"/>
    <x v="0"/>
    <n v="-6395"/>
    <x v="0"/>
    <x v="0"/>
    <s v="REF.Mini impressora"/>
    <x v="0"/>
    <x v="0"/>
    <x v="0"/>
    <x v="0"/>
    <x v="0"/>
  </r>
  <r>
    <x v="2"/>
    <x v="32"/>
    <x v="2"/>
    <d v="2024-02-01T00:00:00"/>
    <d v="2024-02-20T00:00:00"/>
    <x v="296"/>
    <x v="1"/>
    <x v="4"/>
    <x v="0"/>
    <n v="4194.66"/>
    <x v="0"/>
    <x v="0"/>
    <s v="REF.Mini impressora"/>
    <x v="0"/>
    <x v="0"/>
    <x v="0"/>
    <x v="0"/>
    <x v="0"/>
  </r>
  <r>
    <x v="2"/>
    <x v="32"/>
    <x v="2"/>
    <d v="2024-02-01T00:00:00"/>
    <d v="2024-02-20T00:00:00"/>
    <x v="297"/>
    <x v="1"/>
    <x v="4"/>
    <x v="0"/>
    <n v="-761.23"/>
    <x v="4"/>
    <x v="4"/>
    <s v="REF.  CABO DE REDE"/>
    <x v="0"/>
    <x v="0"/>
    <x v="0"/>
    <x v="0"/>
    <x v="0"/>
  </r>
  <r>
    <x v="2"/>
    <x v="32"/>
    <x v="2"/>
    <d v="2024-02-05T00:00:00"/>
    <d v="2024-02-20T00:00:00"/>
    <x v="298"/>
    <x v="1"/>
    <x v="4"/>
    <x v="0"/>
    <n v="-408.19"/>
    <x v="4"/>
    <x v="4"/>
    <s v="Para a nova colaboradora do setor de Atendimento"/>
    <x v="0"/>
    <x v="0"/>
    <x v="0"/>
    <x v="0"/>
    <x v="0"/>
  </r>
  <r>
    <x v="2"/>
    <x v="32"/>
    <x v="2"/>
    <d v="2024-02-07T00:00:00"/>
    <d v="2024-03-20T00:00:00"/>
    <x v="299"/>
    <x v="1"/>
    <x v="4"/>
    <x v="0"/>
    <n v="-63.6"/>
    <x v="4"/>
    <x v="4"/>
    <s v="REF: MATERIAL INFORMATICA"/>
    <x v="0"/>
    <x v="0"/>
    <x v="0"/>
    <x v="0"/>
    <x v="0"/>
  </r>
  <r>
    <x v="2"/>
    <x v="32"/>
    <x v="2"/>
    <d v="2024-02-08T00:00:00"/>
    <d v="2024-02-20T00:00:00"/>
    <x v="300"/>
    <x v="1"/>
    <x v="4"/>
    <x v="0"/>
    <n v="-37.89"/>
    <x v="4"/>
    <x v="4"/>
    <s v="REF.  SUPORTE ERGONOMICO PARA NOTEBOOK"/>
    <x v="0"/>
    <x v="0"/>
    <x v="0"/>
    <x v="0"/>
    <x v="0"/>
  </r>
  <r>
    <x v="2"/>
    <x v="32"/>
    <x v="2"/>
    <d v="2024-02-16T00:00:00"/>
    <d v="2024-02-20T00:00:00"/>
    <x v="301"/>
    <x v="1"/>
    <x v="4"/>
    <x v="0"/>
    <n v="-119.88"/>
    <x v="4"/>
    <x v="4"/>
    <s v="REF.  CARTUCHO TONER"/>
    <x v="0"/>
    <x v="0"/>
    <x v="0"/>
    <x v="0"/>
    <x v="0"/>
  </r>
  <r>
    <x v="2"/>
    <x v="32"/>
    <x v="2"/>
    <d v="2024-02-21T00:00:00"/>
    <d v="2024-03-20T00:00:00"/>
    <x v="302"/>
    <x v="1"/>
    <x v="4"/>
    <x v="0"/>
    <n v="-149.94999999999999"/>
    <x v="4"/>
    <x v="4"/>
    <s v="REF: REPOSIÃ‡Ã‚O DE ESTOQUE"/>
    <x v="0"/>
    <x v="0"/>
    <x v="0"/>
    <x v="0"/>
    <x v="0"/>
  </r>
  <r>
    <x v="2"/>
    <x v="32"/>
    <x v="2"/>
    <d v="2024-02-22T00:00:00"/>
    <d v="2024-03-20T00:00:00"/>
    <x v="303"/>
    <x v="1"/>
    <x v="4"/>
    <x v="0"/>
    <n v="-350"/>
    <x v="4"/>
    <x v="4"/>
    <s v="REF: UPGRADE DE MAQUINARIO"/>
    <x v="0"/>
    <x v="0"/>
    <x v="0"/>
    <x v="0"/>
    <x v="0"/>
  </r>
  <r>
    <x v="2"/>
    <x v="32"/>
    <x v="2"/>
    <d v="2024-02-26T00:00:00"/>
    <d v="2024-03-20T00:00:00"/>
    <x v="304"/>
    <x v="1"/>
    <x v="4"/>
    <x v="0"/>
    <n v="-3837"/>
    <x v="0"/>
    <x v="0"/>
    <s v="Novas impressoras"/>
    <x v="0"/>
    <x v="0"/>
    <x v="0"/>
    <x v="0"/>
    <x v="0"/>
  </r>
  <r>
    <x v="2"/>
    <x v="32"/>
    <x v="2"/>
    <d v="2024-02-26T00:00:00"/>
    <d v="2024-03-20T00:00:00"/>
    <x v="305"/>
    <x v="1"/>
    <x v="4"/>
    <x v="0"/>
    <n v="-87.6"/>
    <x v="0"/>
    <x v="0"/>
    <s v="REF: REPOSIÃ‡ÃƒO DE ESTOQUE"/>
    <x v="0"/>
    <x v="0"/>
    <x v="0"/>
    <x v="0"/>
    <x v="0"/>
  </r>
  <r>
    <x v="2"/>
    <x v="32"/>
    <x v="2"/>
    <d v="2024-02-26T00:00:00"/>
    <d v="2024-03-20T00:00:00"/>
    <x v="306"/>
    <x v="1"/>
    <x v="4"/>
    <x v="0"/>
    <n v="-153.30000000000001"/>
    <x v="0"/>
    <x v="0"/>
    <s v="Kit para os celulares"/>
    <x v="0"/>
    <x v="0"/>
    <x v="0"/>
    <x v="0"/>
    <x v="0"/>
  </r>
  <r>
    <x v="2"/>
    <x v="32"/>
    <x v="2"/>
    <d v="2024-02-26T00:00:00"/>
    <d v="2024-03-20T00:00:00"/>
    <x v="307"/>
    <x v="1"/>
    <x v="4"/>
    <x v="0"/>
    <n v="-107.7"/>
    <x v="4"/>
    <x v="4"/>
    <s v="Adaptador"/>
    <x v="0"/>
    <x v="0"/>
    <x v="0"/>
    <x v="0"/>
    <x v="0"/>
  </r>
  <r>
    <x v="2"/>
    <x v="32"/>
    <x v="2"/>
    <d v="2024-02-26T00:00:00"/>
    <d v="2024-03-20T00:00:00"/>
    <x v="308"/>
    <x v="1"/>
    <x v="4"/>
    <x v="0"/>
    <n v="-134.1"/>
    <x v="0"/>
    <x v="0"/>
    <s v="PelÃ­cula"/>
    <x v="0"/>
    <x v="0"/>
    <x v="0"/>
    <x v="0"/>
    <x v="0"/>
  </r>
  <r>
    <x v="2"/>
    <x v="32"/>
    <x v="2"/>
    <d v="2024-02-27T00:00:00"/>
    <d v="2024-03-20T00:00:00"/>
    <x v="309"/>
    <x v="1"/>
    <x v="4"/>
    <x v="0"/>
    <n v="-122.64"/>
    <x v="4"/>
    <x v="4"/>
    <s v="ReposiÃ§Ã£o "/>
    <x v="0"/>
    <x v="0"/>
    <x v="0"/>
    <x v="0"/>
    <x v="0"/>
  </r>
  <r>
    <x v="2"/>
    <x v="32"/>
    <x v="3"/>
    <d v="2024-03-04T00:00:00"/>
    <d v="2024-04-20T00:00:00"/>
    <x v="310"/>
    <x v="1"/>
    <x v="4"/>
    <x v="0"/>
    <n v="-1149.5"/>
    <x v="0"/>
    <x v="0"/>
    <s v="REF: REPOSIÃ‡ÃƒO DE ESTOQUE"/>
    <x v="0"/>
    <x v="0"/>
    <x v="0"/>
    <x v="0"/>
    <x v="0"/>
  </r>
  <r>
    <x v="2"/>
    <x v="32"/>
    <x v="3"/>
    <d v="2024-03-06T00:00:00"/>
    <d v="2024-04-20T00:00:00"/>
    <x v="311"/>
    <x v="1"/>
    <x v="4"/>
    <x v="0"/>
    <n v="-2980"/>
    <x v="0"/>
    <x v="0"/>
    <s v="REF:  REPOSIÃ‡ÃƒO DE ESTOQUE - WLT E-COMMERCE DE MATERIAIS - 44345703000127"/>
    <x v="0"/>
    <x v="0"/>
    <x v="0"/>
    <x v="0"/>
    <x v="0"/>
  </r>
  <r>
    <x v="2"/>
    <x v="32"/>
    <x v="3"/>
    <d v="2024-03-15T00:00:00"/>
    <d v="2024-04-20T00:00:00"/>
    <x v="312"/>
    <x v="1"/>
    <x v="4"/>
    <x v="0"/>
    <n v="-463.86"/>
    <x v="4"/>
    <x v="4"/>
    <s v="para upgrades"/>
    <x v="0"/>
    <x v="0"/>
    <x v="0"/>
    <x v="0"/>
    <x v="0"/>
  </r>
  <r>
    <x v="2"/>
    <x v="32"/>
    <x v="3"/>
    <d v="2024-03-15T00:00:00"/>
    <d v="2024-04-20T00:00:00"/>
    <x v="313"/>
    <x v="1"/>
    <x v="4"/>
    <x v="0"/>
    <n v="-143.05000000000001"/>
    <x v="4"/>
    <x v="4"/>
    <s v="consertos"/>
    <x v="0"/>
    <x v="0"/>
    <x v="0"/>
    <x v="0"/>
    <x v="0"/>
  </r>
  <r>
    <x v="2"/>
    <x v="32"/>
    <x v="3"/>
    <d v="2024-03-15T00:00:00"/>
    <d v="2024-04-20T00:00:00"/>
    <x v="314"/>
    <x v="1"/>
    <x v="4"/>
    <x v="0"/>
    <n v="-156.6"/>
    <x v="4"/>
    <x v="4"/>
    <s v="mouse pad"/>
    <x v="0"/>
    <x v="0"/>
    <x v="0"/>
    <x v="0"/>
    <x v="0"/>
  </r>
  <r>
    <x v="2"/>
    <x v="32"/>
    <x v="3"/>
    <d v="2024-03-15T00:00:00"/>
    <d v="2024-04-20T00:00:00"/>
    <x v="315"/>
    <x v="1"/>
    <x v="4"/>
    <x v="0"/>
    <n v="-13.41"/>
    <x v="4"/>
    <x v="4"/>
    <s v="para substituir"/>
    <x v="0"/>
    <x v="0"/>
    <x v="0"/>
    <x v="0"/>
    <x v="0"/>
  </r>
  <r>
    <x v="2"/>
    <x v="32"/>
    <x v="3"/>
    <d v="2024-03-15T00:00:00"/>
    <d v="2024-04-20T00:00:00"/>
    <x v="316"/>
    <x v="1"/>
    <x v="4"/>
    <x v="0"/>
    <n v="-584.70000000000005"/>
    <x v="4"/>
    <x v="4"/>
    <s v="para upgrades"/>
    <x v="0"/>
    <x v="0"/>
    <x v="0"/>
    <x v="0"/>
    <x v="0"/>
  </r>
  <r>
    <x v="2"/>
    <x v="32"/>
    <x v="3"/>
    <d v="2024-03-15T00:00:00"/>
    <d v="2024-04-20T00:00:00"/>
    <x v="317"/>
    <x v="1"/>
    <x v="4"/>
    <x v="0"/>
    <n v="-299.94"/>
    <x v="4"/>
    <x v="4"/>
    <s v="consertos"/>
    <x v="0"/>
    <x v="0"/>
    <x v="0"/>
    <x v="0"/>
    <x v="0"/>
  </r>
  <r>
    <x v="2"/>
    <x v="32"/>
    <x v="3"/>
    <d v="2024-03-18T00:00:00"/>
    <d v="2024-04-20T00:00:00"/>
    <x v="318"/>
    <x v="1"/>
    <x v="4"/>
    <x v="0"/>
    <n v="-159"/>
    <x v="4"/>
    <x v="4"/>
    <s v="para upgrade"/>
    <x v="0"/>
    <x v="0"/>
    <x v="0"/>
    <x v="0"/>
    <x v="0"/>
  </r>
  <r>
    <x v="2"/>
    <x v="32"/>
    <x v="3"/>
    <d v="2024-03-25T00:00:00"/>
    <d v="2024-04-20T00:00:00"/>
    <x v="319"/>
    <x v="1"/>
    <x v="4"/>
    <x v="0"/>
    <n v="-716.67"/>
    <x v="4"/>
    <x v="4"/>
    <s v="Para os novos do operacional"/>
    <x v="0"/>
    <x v="0"/>
    <x v="0"/>
    <x v="0"/>
    <x v="0"/>
  </r>
  <r>
    <x v="2"/>
    <x v="32"/>
    <x v="4"/>
    <d v="2024-04-03T00:00:00"/>
    <d v="2024-04-20T00:00:00"/>
    <x v="320"/>
    <x v="1"/>
    <x v="4"/>
    <x v="0"/>
    <n v="-234"/>
    <x v="4"/>
    <x v="4"/>
    <s v="para uso"/>
    <x v="0"/>
    <x v="0"/>
    <x v="0"/>
    <x v="0"/>
    <x v="1"/>
  </r>
  <r>
    <x v="2"/>
    <x v="32"/>
    <x v="4"/>
    <d v="2024-04-03T00:00:00"/>
    <d v="2024-04-20T00:00:00"/>
    <x v="321"/>
    <x v="1"/>
    <x v="4"/>
    <x v="0"/>
    <n v="-123.81"/>
    <x v="4"/>
    <x v="4"/>
    <s v="REF MOUSE EBAZAR 03007331001032"/>
    <x v="0"/>
    <x v="0"/>
    <x v="0"/>
    <x v="0"/>
    <x v="1"/>
  </r>
  <r>
    <x v="2"/>
    <x v="32"/>
    <x v="4"/>
    <d v="2024-04-12T00:00:00"/>
    <d v="2024-05-20T00:00:00"/>
    <x v="322"/>
    <x v="1"/>
    <x v="4"/>
    <x v="0"/>
    <n v="-313.2"/>
    <x v="4"/>
    <x v="4"/>
    <s v="Mouse Pad "/>
    <x v="0"/>
    <x v="0"/>
    <x v="0"/>
    <x v="0"/>
    <x v="1"/>
  </r>
  <r>
    <x v="2"/>
    <x v="32"/>
    <x v="4"/>
    <d v="2024-04-12T00:00:00"/>
    <d v="2024-05-20T00:00:00"/>
    <x v="323"/>
    <x v="1"/>
    <x v="4"/>
    <x v="0"/>
    <n v="-159.6"/>
    <x v="4"/>
    <x v="4"/>
    <s v="ReposiÃ§Ã£o "/>
    <x v="0"/>
    <x v="0"/>
    <x v="0"/>
    <x v="0"/>
    <x v="1"/>
  </r>
  <r>
    <x v="2"/>
    <x v="32"/>
    <x v="4"/>
    <d v="2024-04-12T00:00:00"/>
    <d v="2024-05-20T00:00:00"/>
    <x v="324"/>
    <x v="1"/>
    <x v="4"/>
    <x v="0"/>
    <n v="-384.9"/>
    <x v="4"/>
    <x v="4"/>
    <s v="ReposiÃ§Ã£o "/>
    <x v="0"/>
    <x v="0"/>
    <x v="0"/>
    <x v="0"/>
    <x v="1"/>
  </r>
  <r>
    <x v="2"/>
    <x v="32"/>
    <x v="4"/>
    <d v="2024-04-12T00:00:00"/>
    <d v="2024-05-20T00:00:00"/>
    <x v="325"/>
    <x v="1"/>
    <x v="4"/>
    <x v="0"/>
    <n v="-1128.5"/>
    <x v="4"/>
    <x v="4"/>
    <s v="ReposiÃ§Ã£o  -  FREERIDEE ASS    - 47172920000150"/>
    <x v="0"/>
    <x v="0"/>
    <x v="0"/>
    <x v="0"/>
    <x v="1"/>
  </r>
  <r>
    <x v="2"/>
    <x v="32"/>
    <x v="4"/>
    <d v="2024-04-17T00:00:00"/>
    <d v="2024-05-20T00:00:00"/>
    <x v="326"/>
    <x v="1"/>
    <x v="4"/>
    <x v="0"/>
    <n v="-3584.08"/>
    <x v="4"/>
    <x v="4"/>
    <s v="ReposiÃ§Ã£o  -  EDEMILSO DOMINGUES   - 44003321000115"/>
    <x v="0"/>
    <x v="0"/>
    <x v="0"/>
    <x v="0"/>
    <x v="1"/>
  </r>
  <r>
    <x v="2"/>
    <x v="32"/>
    <x v="4"/>
    <d v="2024-04-18T00:00:00"/>
    <d v="2024-05-20T00:00:00"/>
    <x v="327"/>
    <x v="1"/>
    <x v="4"/>
    <x v="0"/>
    <n v="-324.68"/>
    <x v="4"/>
    <x v="4"/>
    <s v="ReposiÃ§Ã£o  -  S A DA SILVA  - 35998795000153  02559428000102"/>
    <x v="0"/>
    <x v="0"/>
    <x v="0"/>
    <x v="0"/>
    <x v="1"/>
  </r>
  <r>
    <x v="2"/>
    <x v="32"/>
    <x v="4"/>
    <d v="2024-04-20T00:00:00"/>
    <d v="2024-05-20T00:00:00"/>
    <x v="328"/>
    <x v="1"/>
    <x v="4"/>
    <x v="0"/>
    <n v="-197.7"/>
    <x v="4"/>
    <x v="4"/>
    <s v="ReposiÃ§Ã£o  - CKS COM DE MAT - 08978381000190"/>
    <x v="0"/>
    <x v="0"/>
    <x v="0"/>
    <x v="0"/>
    <x v="1"/>
  </r>
  <r>
    <x v="2"/>
    <x v="32"/>
    <x v="4"/>
    <d v="2024-04-24T00:00:00"/>
    <d v="2024-05-20T00:00:00"/>
    <x v="329"/>
    <x v="1"/>
    <x v="4"/>
    <x v="0"/>
    <n v="-533.36"/>
    <x v="4"/>
    <x v="4"/>
    <s v="ReposiÃ§Ã£o - COMERCIO DE ARTEFATOS  - 35957918000108"/>
    <x v="0"/>
    <x v="0"/>
    <x v="0"/>
    <x v="0"/>
    <x v="1"/>
  </r>
  <r>
    <x v="2"/>
    <x v="32"/>
    <x v="4"/>
    <d v="2024-04-25T00:00:00"/>
    <d v="2024-05-20T00:00:00"/>
    <x v="330"/>
    <x v="1"/>
    <x v="4"/>
    <x v="0"/>
    <n v="-665.98"/>
    <x v="4"/>
    <x v="4"/>
    <s v="ReposiÃ§Ã£o - PAPELARIA NORTE SUL  08879364000189"/>
    <x v="0"/>
    <x v="0"/>
    <x v="0"/>
    <x v="0"/>
    <x v="1"/>
  </r>
  <r>
    <x v="2"/>
    <x v="32"/>
    <x v="4"/>
    <d v="2024-04-25T00:00:00"/>
    <d v="2024-05-20T00:00:00"/>
    <x v="331"/>
    <x v="1"/>
    <x v="4"/>
    <x v="0"/>
    <n v="-199.75"/>
    <x v="4"/>
    <x v="4"/>
    <s v="ReposiÃ§Ã£o - GS COMERCIO  38259753000199"/>
    <x v="0"/>
    <x v="0"/>
    <x v="0"/>
    <x v="0"/>
    <x v="1"/>
  </r>
  <r>
    <x v="2"/>
    <x v="32"/>
    <x v="4"/>
    <d v="2024-04-25T00:00:00"/>
    <d v="2024-05-20T00:00:00"/>
    <x v="332"/>
    <x v="1"/>
    <x v="4"/>
    <x v="0"/>
    <n v="-31.57"/>
    <x v="4"/>
    <x v="4"/>
    <s v="ReposiÃ§Ã£o - FRONT ARQUITETURA  - 03883312000189"/>
    <x v="0"/>
    <x v="0"/>
    <x v="0"/>
    <x v="0"/>
    <x v="1"/>
  </r>
  <r>
    <x v="2"/>
    <x v="32"/>
    <x v="4"/>
    <d v="2024-04-30T00:00:00"/>
    <d v="2024-05-20T00:00:00"/>
    <x v="333"/>
    <x v="1"/>
    <x v="4"/>
    <x v="0"/>
    <n v="-119.7"/>
    <x v="4"/>
    <x v="4"/>
    <s v="mouse"/>
    <x v="0"/>
    <x v="0"/>
    <x v="0"/>
    <x v="0"/>
    <x v="1"/>
  </r>
  <r>
    <x v="2"/>
    <x v="32"/>
    <x v="4"/>
    <d v="2024-04-30T00:00:00"/>
    <d v="2024-05-20T00:00:00"/>
    <x v="334"/>
    <x v="1"/>
    <x v="4"/>
    <x v="0"/>
    <n v="-119"/>
    <x v="4"/>
    <x v="4"/>
    <s v="ReposiÃ§Ã£o - ATIKA INFO  21152494000198"/>
    <x v="0"/>
    <x v="0"/>
    <x v="0"/>
    <x v="0"/>
    <x v="1"/>
  </r>
  <r>
    <x v="2"/>
    <x v="32"/>
    <x v="4"/>
    <d v="2024-04-30T00:00:00"/>
    <d v="2024-05-20T00:00:00"/>
    <x v="335"/>
    <x v="1"/>
    <x v="4"/>
    <x v="0"/>
    <n v="-78.400000000000006"/>
    <x v="4"/>
    <x v="4"/>
    <s v="ReposiÃ§Ã£o  - SB SANTANA - 46408393000178"/>
    <x v="0"/>
    <x v="0"/>
    <x v="0"/>
    <x v="0"/>
    <x v="1"/>
  </r>
  <r>
    <x v="2"/>
    <x v="32"/>
    <x v="4"/>
    <d v="2024-04-30T00:00:00"/>
    <d v="2024-05-20T00:00:00"/>
    <x v="336"/>
    <x v="1"/>
    <x v="4"/>
    <x v="0"/>
    <n v="-104.43"/>
    <x v="4"/>
    <x v="4"/>
    <s v="Troca de conector de carga "/>
    <x v="0"/>
    <x v="0"/>
    <x v="0"/>
    <x v="0"/>
    <x v="1"/>
  </r>
  <r>
    <x v="2"/>
    <x v="32"/>
    <x v="4"/>
    <d v="2024-04-30T00:00:00"/>
    <d v="2024-05-20T00:00:00"/>
    <x v="337"/>
    <x v="1"/>
    <x v="4"/>
    <x v="0"/>
    <n v="-18.05"/>
    <x v="4"/>
    <x v="4"/>
    <s v="ReposiÃ§Ã£o - COMERCIO DE INFO 45899107000151"/>
    <x v="0"/>
    <x v="0"/>
    <x v="0"/>
    <x v="0"/>
    <x v="1"/>
  </r>
  <r>
    <x v="2"/>
    <x v="32"/>
    <x v="5"/>
    <d v="2024-05-14T00:00:00"/>
    <d v="2024-06-20T00:00:00"/>
    <x v="338"/>
    <x v="1"/>
    <x v="4"/>
    <x v="0"/>
    <n v="-1536.3"/>
    <x v="4"/>
    <x v="4"/>
    <s v="ReposiÃ§Ã£o  - FRON MODA FASHION 21165433000177 "/>
    <x v="0"/>
    <x v="0"/>
    <x v="0"/>
    <x v="0"/>
    <x v="1"/>
  </r>
  <r>
    <x v="2"/>
    <x v="32"/>
    <x v="5"/>
    <d v="2024-05-15T00:00:00"/>
    <d v="2024-06-20T00:00:00"/>
    <x v="339"/>
    <x v="1"/>
    <x v="4"/>
    <x v="0"/>
    <n v="-711.55"/>
    <x v="4"/>
    <x v="4"/>
    <s v="ReposiÃ§Ã£o  - HARD BOX - TNT INFO - 14210554000189 - 08606542000114"/>
    <x v="0"/>
    <x v="0"/>
    <x v="0"/>
    <x v="0"/>
    <x v="1"/>
  </r>
  <r>
    <x v="2"/>
    <x v="32"/>
    <x v="5"/>
    <d v="2024-05-15T00:00:00"/>
    <d v="2024-06-20T00:00:00"/>
    <x v="340"/>
    <x v="1"/>
    <x v="4"/>
    <x v="0"/>
    <n v="-394.95"/>
    <x v="4"/>
    <x v="4"/>
    <s v="ReposiÃ§Ã£o  - NCCV - 04373052000164"/>
    <x v="0"/>
    <x v="0"/>
    <x v="0"/>
    <x v="0"/>
    <x v="1"/>
  </r>
  <r>
    <x v="2"/>
    <x v="32"/>
    <x v="5"/>
    <d v="2024-05-20T00:00:00"/>
    <d v="2024-05-20T00:00:00"/>
    <x v="341"/>
    <x v="1"/>
    <x v="4"/>
    <x v="0"/>
    <n v="-104.43"/>
    <x v="4"/>
    <x v="4"/>
    <s v="ReposiÃ§Ã£o "/>
    <x v="0"/>
    <x v="0"/>
    <x v="0"/>
    <x v="0"/>
    <x v="1"/>
  </r>
  <r>
    <x v="2"/>
    <x v="32"/>
    <x v="5"/>
    <d v="2024-05-20T00:00:00"/>
    <d v="2024-05-20T00:00:00"/>
    <x v="342"/>
    <x v="1"/>
    <x v="4"/>
    <x v="0"/>
    <n v="-222.92"/>
    <x v="4"/>
    <x v="4"/>
    <s v="ReposiÃ§Ã£o - MATERIAL TI - 38731413000189"/>
    <x v="0"/>
    <x v="0"/>
    <x v="0"/>
    <x v="0"/>
    <x v="1"/>
  </r>
  <r>
    <x v="2"/>
    <x v="32"/>
    <x v="5"/>
    <d v="2024-05-23T00:00:00"/>
    <d v="2024-06-20T00:00:00"/>
    <x v="343"/>
    <x v="1"/>
    <x v="4"/>
    <x v="0"/>
    <n v="-3128.6"/>
    <x v="4"/>
    <x v="4"/>
    <s v="ReposiÃ§Ã£o  - FRON MODA FASHION 21165433000177  / 04617659000142"/>
    <x v="0"/>
    <x v="0"/>
    <x v="0"/>
    <x v="0"/>
    <x v="1"/>
  </r>
  <r>
    <x v="2"/>
    <x v="32"/>
    <x v="5"/>
    <d v="2024-06-03T00:00:00"/>
    <d v="2024-06-20T00:00:00"/>
    <x v="344"/>
    <x v="1"/>
    <x v="4"/>
    <x v="0"/>
    <n v="-568.84"/>
    <x v="4"/>
    <x v="4"/>
    <s v="REF: P/ COMPRA MATERIAL - LUMINUS - 27563509000107-3434046500103"/>
    <x v="0"/>
    <x v="0"/>
    <x v="0"/>
    <x v="0"/>
    <x v="1"/>
  </r>
  <r>
    <x v="2"/>
    <x v="32"/>
    <x v="5"/>
    <d v="2024-06-03T00:00:00"/>
    <d v="2024-06-20T00:00:00"/>
    <x v="345"/>
    <x v="1"/>
    <x v="4"/>
    <x v="0"/>
    <n v="-389.01"/>
    <x v="4"/>
    <x v="4"/>
    <s v="REF: P/ COMPRA MATERIAL - RMV - 21709584000149 - 41807301000290"/>
    <x v="0"/>
    <x v="0"/>
    <x v="0"/>
    <x v="0"/>
    <x v="1"/>
  </r>
  <r>
    <x v="2"/>
    <x v="32"/>
    <x v="6"/>
    <d v="2024-06-06T00:00:00"/>
    <d v="2024-07-20T00:00:00"/>
    <x v="346"/>
    <x v="1"/>
    <x v="4"/>
    <x v="0"/>
    <n v="-976"/>
    <x v="4"/>
    <x v="4"/>
    <s v="REF: REPOSIÃ‡ÃƒO DE ESTOQUE - S FERRO  - 30372022000143"/>
    <x v="0"/>
    <x v="0"/>
    <x v="0"/>
    <x v="0"/>
    <x v="1"/>
  </r>
  <r>
    <x v="2"/>
    <x v="32"/>
    <x v="7"/>
    <d v="2024-07-15T00:00:00"/>
    <d v="2024-08-20T00:00:00"/>
    <x v="347"/>
    <x v="1"/>
    <x v="4"/>
    <x v="0"/>
    <n v="-1933.44"/>
    <x v="4"/>
    <x v="4"/>
    <s v="REF: COMPRAS ML   - 07561369000112-4221146100015334289163000158-03007331001032"/>
    <x v="0"/>
    <x v="0"/>
    <x v="0"/>
    <x v="0"/>
    <x v="2"/>
  </r>
  <r>
    <x v="2"/>
    <x v="32"/>
    <x v="7"/>
    <d v="2024-07-15T00:00:00"/>
    <d v="2024-08-20T00:00:00"/>
    <x v="347"/>
    <x v="1"/>
    <x v="4"/>
    <x v="0"/>
    <n v="-64.5"/>
    <x v="4"/>
    <x v="4"/>
    <s v="REF: COMPRAS ML   - 07561369000112-4221146100015334289163000158-03007331001032"/>
    <x v="0"/>
    <x v="0"/>
    <x v="0"/>
    <x v="0"/>
    <x v="2"/>
  </r>
  <r>
    <x v="2"/>
    <x v="32"/>
    <x v="7"/>
    <d v="2024-07-18T00:00:00"/>
    <d v="2024-08-15T00:00:00"/>
    <x v="348"/>
    <x v="1"/>
    <x v="2"/>
    <x v="0"/>
    <n v="-317.95999999999998"/>
    <x v="4"/>
    <x v="4"/>
    <s v="REF: LQA5896"/>
    <x v="0"/>
    <x v="0"/>
    <x v="0"/>
    <x v="0"/>
    <x v="2"/>
  </r>
  <r>
    <x v="2"/>
    <x v="32"/>
    <x v="7"/>
    <d v="2024-07-23T00:00:00"/>
    <d v="2024-08-20T00:00:00"/>
    <x v="349"/>
    <x v="1"/>
    <x v="4"/>
    <x v="0"/>
    <n v="-365.4"/>
    <x v="4"/>
    <x v="4"/>
    <s v="REF: COMPRAS MERCADO LIVRE - 24237149000157-44244153000150"/>
    <x v="0"/>
    <x v="0"/>
    <x v="0"/>
    <x v="0"/>
    <x v="2"/>
  </r>
  <r>
    <x v="2"/>
    <x v="32"/>
    <x v="7"/>
    <d v="2024-07-29T00:00:00"/>
    <d v="2024-08-20T00:00:00"/>
    <x v="350"/>
    <x v="1"/>
    <x v="4"/>
    <x v="0"/>
    <n v="-712.2"/>
    <x v="4"/>
    <x v="4"/>
    <s v="REF: COMPRAS MERCADO LIVRE - 29265673000155"/>
    <x v="0"/>
    <x v="0"/>
    <x v="0"/>
    <x v="0"/>
    <x v="2"/>
  </r>
  <r>
    <x v="2"/>
    <x v="32"/>
    <x v="8"/>
    <d v="2024-08-09T00:00:00"/>
    <d v="2024-09-15T00:00:00"/>
    <x v="351"/>
    <x v="1"/>
    <x v="4"/>
    <x v="0"/>
    <n v="-3210"/>
    <x v="0"/>
    <x v="0"/>
    <s v="REF 52151061000153-19469500000103/22122004000185"/>
    <x v="0"/>
    <x v="0"/>
    <x v="0"/>
    <x v="0"/>
    <x v="2"/>
  </r>
  <r>
    <x v="2"/>
    <x v="32"/>
    <x v="8"/>
    <d v="2024-08-14T00:00:00"/>
    <d v="2024-09-15T00:00:00"/>
    <x v="352"/>
    <x v="1"/>
    <x v="4"/>
    <x v="0"/>
    <n v="-40.869999999999997"/>
    <x v="4"/>
    <x v="4"/>
    <s v="REF 35.517.239/0002-07 camura"/>
    <x v="0"/>
    <x v="0"/>
    <x v="0"/>
    <x v="0"/>
    <x v="2"/>
  </r>
  <r>
    <x v="2"/>
    <x v="32"/>
    <x v="8"/>
    <d v="2024-08-14T00:00:00"/>
    <d v="2024-09-15T00:00:00"/>
    <x v="353"/>
    <x v="1"/>
    <x v="4"/>
    <x v="0"/>
    <n v="-672.36"/>
    <x v="2"/>
    <x v="2"/>
    <s v="REF: REPOSIÃ‡ÃƒO DE ESTOQUE - mercado livre 40719944000138"/>
    <x v="0"/>
    <x v="0"/>
    <x v="0"/>
    <x v="0"/>
    <x v="2"/>
  </r>
  <r>
    <x v="2"/>
    <x v="32"/>
    <x v="8"/>
    <d v="2024-08-29T00:00:00"/>
    <d v="2024-09-15T00:00:00"/>
    <x v="354"/>
    <x v="1"/>
    <x v="4"/>
    <x v="0"/>
    <n v="-236.33"/>
    <x v="4"/>
    <x v="4"/>
    <s v="REF: REPOSIÃ‡ÃƒO DE ESTOQUE - mercado livre 29.575.831/0001-73/42884433000155-53986741000150"/>
    <x v="0"/>
    <x v="0"/>
    <x v="0"/>
    <x v="0"/>
    <x v="2"/>
  </r>
  <r>
    <x v="2"/>
    <x v="32"/>
    <x v="8"/>
    <d v="2024-09-03T00:00:00"/>
    <d v="2024-09-15T00:00:00"/>
    <x v="355"/>
    <x v="61"/>
    <x v="4"/>
    <x v="0"/>
    <n v="-81.22"/>
    <x v="4"/>
    <x v="4"/>
    <s v="REF: REPOSIÃ‡ÃƒO DE ESTOQUE - mercado livre 55149010000185-03007331001032"/>
    <x v="0"/>
    <x v="0"/>
    <x v="0"/>
    <x v="0"/>
    <x v="2"/>
  </r>
  <r>
    <x v="2"/>
    <x v="32"/>
    <x v="8"/>
    <d v="2024-09-03T00:00:00"/>
    <d v="2024-09-15T00:00:00"/>
    <x v="355"/>
    <x v="62"/>
    <x v="4"/>
    <x v="0"/>
    <n v="-46.34"/>
    <x v="4"/>
    <x v="4"/>
    <s v="REF: REPOSIÃ‡ÃƒO DE ESTOQUE - mercado livre 55149010000185-03007331001032"/>
    <x v="0"/>
    <x v="0"/>
    <x v="0"/>
    <x v="0"/>
    <x v="2"/>
  </r>
  <r>
    <x v="2"/>
    <x v="32"/>
    <x v="8"/>
    <d v="2024-09-06T00:00:00"/>
    <d v="2024-09-15T00:00:00"/>
    <x v="356"/>
    <x v="1"/>
    <x v="4"/>
    <x v="0"/>
    <n v="-86.7"/>
    <x v="4"/>
    <x v="4"/>
    <s v="REF: REPOSIÃ‡ÃƒO DE ESTOQUE - mercado livre 49019178000173"/>
    <x v="0"/>
    <x v="0"/>
    <x v="0"/>
    <x v="0"/>
    <x v="2"/>
  </r>
  <r>
    <x v="2"/>
    <x v="32"/>
    <x v="9"/>
    <d v="2024-09-12T00:00:00"/>
    <d v="2024-10-15T00:00:00"/>
    <x v="357"/>
    <x v="61"/>
    <x v="4"/>
    <x v="0"/>
    <n v="-2623.83"/>
    <x v="4"/>
    <x v="4"/>
    <s v="REF: REPOSIÃ‡ÃƒO DE ESTOQUE - mercado livre 38661176000167-51630567000182-01546671000115-36090739000189-04033763000190"/>
    <x v="0"/>
    <x v="0"/>
    <x v="0"/>
    <x v="0"/>
    <x v="2"/>
  </r>
  <r>
    <x v="2"/>
    <x v="32"/>
    <x v="9"/>
    <d v="2024-09-12T00:00:00"/>
    <d v="2024-10-15T00:00:00"/>
    <x v="357"/>
    <x v="62"/>
    <x v="4"/>
    <x v="0"/>
    <n v="-34.17"/>
    <x v="4"/>
    <x v="4"/>
    <s v="REF: REPOSIÃ‡ÃƒO DE ESTOQUE - mercado livre 38661176000167-51630567000182-01546671000115-36090739000189-04033763000190"/>
    <x v="0"/>
    <x v="0"/>
    <x v="0"/>
    <x v="0"/>
    <x v="2"/>
  </r>
  <r>
    <x v="2"/>
    <x v="32"/>
    <x v="9"/>
    <d v="2024-09-17T00:00:00"/>
    <d v="2024-10-15T00:00:00"/>
    <x v="358"/>
    <x v="61"/>
    <x v="4"/>
    <x v="0"/>
    <n v="-149.15"/>
    <x v="4"/>
    <x v="4"/>
    <s v="REF: REPOSIÃ‡ÃƒO DE ESTOQUE - mercado livre 3744972700160-20247512000164-47086550000139-"/>
    <x v="0"/>
    <x v="0"/>
    <x v="0"/>
    <x v="0"/>
    <x v="2"/>
  </r>
  <r>
    <x v="2"/>
    <x v="32"/>
    <x v="9"/>
    <d v="2024-09-17T00:00:00"/>
    <d v="2024-10-15T00:00:00"/>
    <x v="358"/>
    <x v="62"/>
    <x v="4"/>
    <x v="0"/>
    <n v="-31.8"/>
    <x v="4"/>
    <x v="4"/>
    <s v="REF: REPOSIÃ‡ÃƒO DE ESTOQUE - mercado livre 3744972700160-20247512000164-47086550000139-"/>
    <x v="0"/>
    <x v="0"/>
    <x v="0"/>
    <x v="0"/>
    <x v="2"/>
  </r>
  <r>
    <x v="2"/>
    <x v="32"/>
    <x v="9"/>
    <d v="2024-09-25T00:00:00"/>
    <d v="2024-10-15T00:00:00"/>
    <x v="359"/>
    <x v="1"/>
    <x v="4"/>
    <x v="0"/>
    <n v="-156.41999999999999"/>
    <x v="4"/>
    <x v="4"/>
    <s v="REF: MERCADO LIVRE - 39655567000131"/>
    <x v="0"/>
    <x v="0"/>
    <x v="0"/>
    <x v="0"/>
    <x v="2"/>
  </r>
  <r>
    <x v="2"/>
    <x v="32"/>
    <x v="9"/>
    <d v="2024-10-01T00:00:00"/>
    <d v="2024-10-15T00:00:00"/>
    <x v="360"/>
    <x v="1"/>
    <x v="4"/>
    <x v="0"/>
    <n v="-308.41000000000003"/>
    <x v="4"/>
    <x v="4"/>
    <s v="REF: MERCADO LIVRE - 21850286000174/50302884000107/18983263000123"/>
    <x v="0"/>
    <x v="0"/>
    <x v="0"/>
    <x v="0"/>
    <x v="2"/>
  </r>
  <r>
    <x v="2"/>
    <x v="32"/>
    <x v="9"/>
    <d v="2024-10-03T00:00:00"/>
    <d v="2024-10-15T00:00:00"/>
    <x v="361"/>
    <x v="1"/>
    <x v="4"/>
    <x v="0"/>
    <n v="-1698"/>
    <x v="4"/>
    <x v="4"/>
    <s v="REF: MERCADO LIVRE - 13477477000619"/>
    <x v="0"/>
    <x v="0"/>
    <x v="0"/>
    <x v="0"/>
    <x v="2"/>
  </r>
  <r>
    <x v="2"/>
    <x v="32"/>
    <x v="9"/>
    <d v="2024-10-03T00:00:00"/>
    <d v="2024-10-15T00:00:00"/>
    <x v="362"/>
    <x v="1"/>
    <x v="4"/>
    <x v="0"/>
    <n v="-180"/>
    <x v="4"/>
    <x v="4"/>
    <s v="REF: MERCADO LIVRE - 56.078.862/0001-91 / 08.804.184/0001-54 / 16.692.395/0001-70"/>
    <x v="0"/>
    <x v="0"/>
    <x v="0"/>
    <x v="0"/>
    <x v="2"/>
  </r>
  <r>
    <x v="2"/>
    <x v="32"/>
    <x v="10"/>
    <d v="2024-10-15T00:00:00"/>
    <d v="2024-11-15T00:00:00"/>
    <x v="363"/>
    <x v="1"/>
    <x v="4"/>
    <x v="0"/>
    <n v="-46.79"/>
    <x v="4"/>
    <x v="4"/>
    <s v="REF: MERCADO LIVRE -  41122671000102"/>
    <x v="0"/>
    <x v="0"/>
    <x v="0"/>
    <x v="0"/>
    <x v="3"/>
  </r>
  <r>
    <x v="2"/>
    <x v="32"/>
    <x v="10"/>
    <d v="2024-11-07T00:00:00"/>
    <d v="2024-11-15T00:00:00"/>
    <x v="364"/>
    <x v="1"/>
    <x v="2"/>
    <x v="0"/>
    <n v="-174.5"/>
    <x v="0"/>
    <x v="0"/>
    <s v="REF: MERCADO LIVRE  39.786.381/0001-11 - "/>
    <x v="0"/>
    <x v="0"/>
    <x v="0"/>
    <x v="0"/>
    <x v="3"/>
  </r>
  <r>
    <x v="2"/>
    <x v="32"/>
    <x v="10"/>
    <d v="2024-11-07T00:00:00"/>
    <d v="2024-11-15T00:00:00"/>
    <x v="365"/>
    <x v="1"/>
    <x v="2"/>
    <x v="0"/>
    <n v="-128.35"/>
    <x v="0"/>
    <x v="0"/>
    <s v="REF: MERCADO LIVRE 18.769.288/0001-29/"/>
    <x v="0"/>
    <x v="0"/>
    <x v="0"/>
    <x v="0"/>
    <x v="3"/>
  </r>
  <r>
    <x v="2"/>
    <x v="32"/>
    <x v="11"/>
    <d v="2024-11-09T00:00:00"/>
    <d v="2024-12-15T00:00:00"/>
    <x v="366"/>
    <x v="1"/>
    <x v="4"/>
    <x v="0"/>
    <n v="-179"/>
    <x v="0"/>
    <x v="0"/>
    <s v="REF: MERCADO LIVRE  45759506000117"/>
    <x v="0"/>
    <x v="0"/>
    <x v="0"/>
    <x v="0"/>
    <x v="3"/>
  </r>
  <r>
    <x v="2"/>
    <x v="32"/>
    <x v="11"/>
    <d v="2024-11-09T00:00:00"/>
    <d v="2024-12-15T00:00:00"/>
    <x v="367"/>
    <x v="1"/>
    <x v="4"/>
    <x v="0"/>
    <n v="-88.25"/>
    <x v="0"/>
    <x v="0"/>
    <s v="REF: MERCADO LIVRE  38391614000114- 38323649000116-50396701000160"/>
    <x v="0"/>
    <x v="0"/>
    <x v="0"/>
    <x v="0"/>
    <x v="3"/>
  </r>
  <r>
    <x v="2"/>
    <x v="32"/>
    <x v="11"/>
    <d v="2024-11-21T00:00:00"/>
    <d v="2024-12-15T00:00:00"/>
    <x v="368"/>
    <x v="1"/>
    <x v="4"/>
    <x v="0"/>
    <n v="-237.4"/>
    <x v="4"/>
    <x v="4"/>
    <s v="REF: MERCADO LIVRE  - 29265673000155-43240136000181"/>
    <x v="0"/>
    <x v="0"/>
    <x v="0"/>
    <x v="0"/>
    <x v="3"/>
  </r>
  <r>
    <x v="2"/>
    <x v="32"/>
    <x v="11"/>
    <d v="2024-11-26T00:00:00"/>
    <d v="2024-12-15T00:00:00"/>
    <x v="369"/>
    <x v="1"/>
    <x v="4"/>
    <x v="0"/>
    <n v="0"/>
    <x v="4"/>
    <x v="4"/>
    <s v="REF: MERCADO LIVRE -  08.804.184/0001-54 "/>
    <x v="0"/>
    <x v="0"/>
    <x v="0"/>
    <x v="0"/>
    <x v="3"/>
  </r>
  <r>
    <x v="2"/>
    <x v="32"/>
    <x v="11"/>
    <d v="2024-11-29T00:00:00"/>
    <d v="2024-12-15T00:00:00"/>
    <x v="370"/>
    <x v="1"/>
    <x v="4"/>
    <x v="0"/>
    <n v="0"/>
    <x v="4"/>
    <x v="4"/>
    <s v="REF: MERCADO LIVRE -  35.628.202/0001-67"/>
    <x v="0"/>
    <x v="0"/>
    <x v="0"/>
    <x v="0"/>
    <x v="3"/>
  </r>
  <r>
    <x v="2"/>
    <x v="32"/>
    <x v="12"/>
    <d v="2024-12-11T00:00:00"/>
    <d v="2025-01-15T00:00:00"/>
    <x v="371"/>
    <x v="61"/>
    <x v="4"/>
    <x v="0"/>
    <n v="-149.75"/>
    <x v="4"/>
    <x v="4"/>
    <s v="REF: MERCADO LIVRE - 07358285000186/36644843000178/51904411000142/39786381000111"/>
    <x v="0"/>
    <x v="0"/>
    <x v="0"/>
    <x v="0"/>
    <x v="3"/>
  </r>
  <r>
    <x v="2"/>
    <x v="32"/>
    <x v="12"/>
    <d v="2024-12-11T00:00:00"/>
    <d v="2025-02-15T00:00:00"/>
    <x v="371"/>
    <x v="62"/>
    <x v="4"/>
    <x v="2"/>
    <n v="-149.75"/>
    <x v="4"/>
    <x v="4"/>
    <s v="REF: MERCADO LIVRE - 07358285000186/36644843000178/51904411000142/39786381000111"/>
    <x v="0"/>
    <x v="0"/>
    <x v="0"/>
    <x v="0"/>
    <x v="3"/>
  </r>
  <r>
    <x v="2"/>
    <x v="32"/>
    <x v="12"/>
    <d v="2024-12-12T00:00:00"/>
    <d v="2025-01-15T00:00:00"/>
    <x v="372"/>
    <x v="1"/>
    <x v="4"/>
    <x v="0"/>
    <n v="-193.5"/>
    <x v="4"/>
    <x v="4"/>
    <s v="REF: MERCADO LIVRE - 21532084000184"/>
    <x v="0"/>
    <x v="0"/>
    <x v="0"/>
    <x v="0"/>
    <x v="3"/>
  </r>
  <r>
    <x v="2"/>
    <x v="32"/>
    <x v="12"/>
    <d v="2024-12-17T00:00:00"/>
    <d v="2025-01-15T00:00:00"/>
    <x v="373"/>
    <x v="1"/>
    <x v="4"/>
    <x v="0"/>
    <n v="0"/>
    <x v="4"/>
    <x v="4"/>
    <s v="REF: MERCADO LIVRE - 35847972000109"/>
    <x v="0"/>
    <x v="0"/>
    <x v="0"/>
    <x v="0"/>
    <x v="3"/>
  </r>
  <r>
    <x v="2"/>
    <x v="32"/>
    <x v="12"/>
    <d v="2024-12-20T00:00:00"/>
    <d v="2025-01-15T00:00:00"/>
    <x v="374"/>
    <x v="1"/>
    <x v="4"/>
    <x v="0"/>
    <n v="0"/>
    <x v="4"/>
    <x v="4"/>
    <s v="REF: MERCADO LIVRE - 09414052000189"/>
    <x v="0"/>
    <x v="0"/>
    <x v="0"/>
    <x v="0"/>
    <x v="3"/>
  </r>
  <r>
    <x v="2"/>
    <x v="32"/>
    <x v="12"/>
    <d v="2024-12-28T00:00:00"/>
    <d v="2025-01-15T00:00:00"/>
    <x v="375"/>
    <x v="1"/>
    <x v="4"/>
    <x v="0"/>
    <n v="-144.56"/>
    <x v="4"/>
    <x v="4"/>
    <s v="REF: MERCADO LIVRE - 72689086000112/48687478000189"/>
    <x v="0"/>
    <x v="0"/>
    <x v="0"/>
    <x v="0"/>
    <x v="3"/>
  </r>
  <r>
    <x v="2"/>
    <x v="32"/>
    <x v="12"/>
    <d v="2024-12-28T00:00:00"/>
    <d v="2025-01-15T00:00:00"/>
    <x v="376"/>
    <x v="1"/>
    <x v="4"/>
    <x v="0"/>
    <n v="0"/>
    <x v="4"/>
    <x v="4"/>
    <s v="REF: MERCADO LIVRE - 27980540000135"/>
    <x v="0"/>
    <x v="0"/>
    <x v="0"/>
    <x v="0"/>
    <x v="3"/>
  </r>
  <r>
    <x v="2"/>
    <x v="32"/>
    <x v="12"/>
    <d v="2025-01-07T00:00:00"/>
    <d v="2025-01-15T00:00:00"/>
    <x v="377"/>
    <x v="1"/>
    <x v="4"/>
    <x v="0"/>
    <n v="-43.77"/>
    <x v="4"/>
    <x v="4"/>
    <s v="REF: MERCADO LIVRE  -  11.140.054/0001-79  - DIFERENÃ‡A DE 13,77 FRETE - "/>
    <x v="0"/>
    <x v="0"/>
    <x v="0"/>
    <x v="0"/>
    <x v="3"/>
  </r>
  <r>
    <x v="2"/>
    <x v="32"/>
    <x v="12"/>
    <d v="2025-01-07T00:00:00"/>
    <d v="2025-01-15T00:00:00"/>
    <x v="378"/>
    <x v="1"/>
    <x v="4"/>
    <x v="0"/>
    <n v="-89.25"/>
    <x v="4"/>
    <x v="4"/>
    <s v="REF: MERCADO LIVRE  - 41.122.671/0001-02 / 48.687.478/0001-68 / - DIFERENÃ‡A REFERENTE NO DESCONTO E FRETE"/>
    <x v="0"/>
    <x v="0"/>
    <x v="0"/>
    <x v="0"/>
    <x v="3"/>
  </r>
  <r>
    <x v="2"/>
    <x v="32"/>
    <x v="0"/>
    <d v="2025-01-07T00:00:00"/>
    <d v="2025-02-15T00:00:00"/>
    <x v="379"/>
    <x v="1"/>
    <x v="4"/>
    <x v="2"/>
    <n v="-43.77"/>
    <x v="4"/>
    <x v="4"/>
    <s v="REF: MERCADO LIVRE  -  11.140.054/0001-79  - DIFERENÃ‡A DE 13,77 FRETE - "/>
    <x v="0"/>
    <x v="0"/>
    <x v="0"/>
    <x v="0"/>
    <x v="0"/>
  </r>
  <r>
    <x v="2"/>
    <x v="32"/>
    <x v="0"/>
    <d v="2025-01-07T00:00:00"/>
    <d v="2025-02-15T00:00:00"/>
    <x v="380"/>
    <x v="1"/>
    <x v="4"/>
    <x v="2"/>
    <n v="-654.71"/>
    <x v="4"/>
    <x v="4"/>
    <s v="MERCADO LIVRE -  41122671000102/48687478000168"/>
    <x v="0"/>
    <x v="0"/>
    <x v="0"/>
    <x v="0"/>
    <x v="0"/>
  </r>
  <r>
    <x v="2"/>
    <x v="32"/>
    <x v="0"/>
    <d v="2025-01-14T00:00:00"/>
    <d v="2025-02-15T00:00:00"/>
    <x v="381"/>
    <x v="1"/>
    <x v="4"/>
    <x v="2"/>
    <n v="-59.57"/>
    <x v="4"/>
    <x v="4"/>
    <s v="MERCADO LIVRE - 36715932000104"/>
    <x v="0"/>
    <x v="0"/>
    <x v="0"/>
    <x v="0"/>
    <x v="0"/>
  </r>
  <r>
    <x v="2"/>
    <x v="32"/>
    <x v="0"/>
    <d v="2025-01-14T00:00:00"/>
    <d v="2025-02-15T00:00:00"/>
    <x v="382"/>
    <x v="1"/>
    <x v="4"/>
    <x v="2"/>
    <n v="-193.5"/>
    <x v="4"/>
    <x v="4"/>
    <s v="MERCADO LIVRE - 24892617000127/21532084000184/21532084000184"/>
    <x v="0"/>
    <x v="0"/>
    <x v="0"/>
    <x v="0"/>
    <x v="0"/>
  </r>
  <r>
    <x v="2"/>
    <x v="32"/>
    <x v="0"/>
    <d v="2025-01-15T00:00:00"/>
    <d v="2025-02-15T00:00:00"/>
    <x v="383"/>
    <x v="1"/>
    <x v="4"/>
    <x v="2"/>
    <n v="-1134"/>
    <x v="4"/>
    <x v="4"/>
    <s v="MERCADO LIVRE - 31.924.265/0001-00"/>
    <x v="0"/>
    <x v="0"/>
    <x v="0"/>
    <x v="0"/>
    <x v="0"/>
  </r>
  <r>
    <x v="2"/>
    <x v="32"/>
    <x v="0"/>
    <d v="2025-01-15T00:00:00"/>
    <d v="2025-02-15T00:00:00"/>
    <x v="384"/>
    <x v="1"/>
    <x v="4"/>
    <x v="2"/>
    <n v="-22.07"/>
    <x v="4"/>
    <x v="4"/>
    <s v="REF: REPOSIÃ‡ÃƒO DE ESTOQUE - MERCADO LIVRE  37.206.295/0001-67"/>
    <x v="0"/>
    <x v="0"/>
    <x v="0"/>
    <x v="0"/>
    <x v="0"/>
  </r>
  <r>
    <x v="2"/>
    <x v="32"/>
    <x v="0"/>
    <d v="2025-01-15T00:00:00"/>
    <d v="2025-02-15T00:00:00"/>
    <x v="385"/>
    <x v="1"/>
    <x v="4"/>
    <x v="2"/>
    <n v="-110.35"/>
    <x v="4"/>
    <x v="4"/>
    <s v="MERCADO LIVRE - 37.206.295/0001-67"/>
    <x v="0"/>
    <x v="0"/>
    <x v="0"/>
    <x v="0"/>
    <x v="0"/>
  </r>
  <r>
    <x v="2"/>
    <x v="32"/>
    <x v="0"/>
    <d v="2025-01-15T00:00:00"/>
    <d v="2025-02-15T00:00:00"/>
    <x v="386"/>
    <x v="1"/>
    <x v="4"/>
    <x v="2"/>
    <n v="-270.89999999999998"/>
    <x v="4"/>
    <x v="4"/>
    <s v="Para estoque MERCADO LIVRE 05.055.328/0001-29"/>
    <x v="0"/>
    <x v="0"/>
    <x v="0"/>
    <x v="0"/>
    <x v="0"/>
  </r>
  <r>
    <x v="2"/>
    <x v="32"/>
    <x v="0"/>
    <d v="2025-01-15T00:00:00"/>
    <d v="2025-02-15T00:00:00"/>
    <x v="387"/>
    <x v="1"/>
    <x v="4"/>
    <x v="2"/>
    <n v="-1029.8399999999999"/>
    <x v="4"/>
    <x v="4"/>
    <s v="MERCADO LIVRE - 45.202.752/0001-73/36.470.020/0002-54/"/>
    <x v="0"/>
    <x v="0"/>
    <x v="0"/>
    <x v="0"/>
    <x v="0"/>
  </r>
  <r>
    <x v="2"/>
    <x v="32"/>
    <x v="0"/>
    <d v="2025-01-15T00:00:00"/>
    <d v="2025-02-15T00:00:00"/>
    <x v="388"/>
    <x v="1"/>
    <x v="4"/>
    <x v="2"/>
    <n v="-217.2"/>
    <x v="4"/>
    <x v="4"/>
    <s v="MERCADO LIVRE -   04.373.052/0001-64"/>
    <x v="0"/>
    <x v="0"/>
    <x v="0"/>
    <x v="0"/>
    <x v="0"/>
  </r>
  <r>
    <x v="2"/>
    <x v="32"/>
    <x v="0"/>
    <d v="2025-01-17T00:00:00"/>
    <d v="2025-02-15T00:00:00"/>
    <x v="389"/>
    <x v="1"/>
    <x v="2"/>
    <x v="2"/>
    <n v="-34.020000000000003"/>
    <x v="4"/>
    <x v="4"/>
    <s v="MERCADO LIVRE S/NF"/>
    <x v="0"/>
    <x v="0"/>
    <x v="0"/>
    <x v="0"/>
    <x v="0"/>
  </r>
  <r>
    <x v="2"/>
    <x v="32"/>
    <x v="0"/>
    <d v="2025-01-18T00:00:00"/>
    <d v="2025-02-15T00:00:00"/>
    <x v="390"/>
    <x v="1"/>
    <x v="4"/>
    <x v="2"/>
    <n v="-88.74"/>
    <x v="4"/>
    <x v="4"/>
    <s v="MERCADO LIVRE -  04.152.403/0001-07"/>
    <x v="0"/>
    <x v="0"/>
    <x v="0"/>
    <x v="0"/>
    <x v="0"/>
  </r>
  <r>
    <x v="2"/>
    <x v="32"/>
    <x v="0"/>
    <d v="2025-01-18T00:00:00"/>
    <d v="2025-02-15T00:00:00"/>
    <x v="391"/>
    <x v="1"/>
    <x v="4"/>
    <x v="2"/>
    <n v="-98.97"/>
    <x v="4"/>
    <x v="4"/>
    <s v="MERCADO LIVRE - 54.047.791/0001-34"/>
    <x v="0"/>
    <x v="0"/>
    <x v="0"/>
    <x v="0"/>
    <x v="0"/>
  </r>
  <r>
    <x v="2"/>
    <x v="32"/>
    <x v="0"/>
    <d v="2025-01-18T00:00:00"/>
    <d v="2025-02-15T00:00:00"/>
    <x v="392"/>
    <x v="1"/>
    <x v="4"/>
    <x v="2"/>
    <n v="-31.25"/>
    <x v="4"/>
    <x v="4"/>
    <s v="MERCADO LIVRE - 35.517.239/0002-07"/>
    <x v="0"/>
    <x v="0"/>
    <x v="0"/>
    <x v="0"/>
    <x v="0"/>
  </r>
  <r>
    <x v="2"/>
    <x v="32"/>
    <x v="0"/>
    <d v="2025-01-28T00:00:00"/>
    <d v="2025-02-15T00:00:00"/>
    <x v="393"/>
    <x v="1"/>
    <x v="4"/>
    <x v="2"/>
    <n v="-419.97"/>
    <x v="4"/>
    <x v="4"/>
    <s v="MERCADO LIVRE -  36.470.020/0002-54 / 42.618.305/0001-01"/>
    <x v="0"/>
    <x v="0"/>
    <x v="0"/>
    <x v="0"/>
    <x v="0"/>
  </r>
  <r>
    <x v="2"/>
    <x v="3"/>
    <x v="1"/>
    <d v="2024-01-03T00:00:00"/>
    <d v="2024-01-15T00:00:00"/>
    <x v="394"/>
    <x v="1"/>
    <x v="2"/>
    <x v="0"/>
    <n v="-36"/>
    <x v="2"/>
    <x v="2"/>
    <s v="REF. A SISTEMA INFORMATIZADO - LICENÃ‡AS (O GBARIEL NÃƒO COLOCOU NOTA)"/>
    <x v="0"/>
    <x v="0"/>
    <x v="0"/>
    <x v="0"/>
    <x v="0"/>
  </r>
  <r>
    <x v="2"/>
    <x v="3"/>
    <x v="1"/>
    <d v="2024-01-14T00:00:00"/>
    <d v="2024-02-15T00:00:00"/>
    <x v="395"/>
    <x v="1"/>
    <x v="2"/>
    <x v="0"/>
    <n v="-45"/>
    <x v="2"/>
    <x v="2"/>
    <s v="REF. A SISTEMA INFORMATIZADO - LICENÃ‡AS (O GBARIEL NÃƒO COLOCOU NOTA)"/>
    <x v="0"/>
    <x v="0"/>
    <x v="0"/>
    <x v="0"/>
    <x v="0"/>
  </r>
  <r>
    <x v="2"/>
    <x v="3"/>
    <x v="1"/>
    <d v="2024-01-26T00:00:00"/>
    <d v="2024-02-15T00:00:00"/>
    <x v="396"/>
    <x v="1"/>
    <x v="2"/>
    <x v="0"/>
    <n v="-45"/>
    <x v="2"/>
    <x v="2"/>
    <s v="REF. A SISTEMA INFORMATIZADO - LICENÃ‡AS (O GBARIEL NÃƒO COLOCOU NOTA)"/>
    <x v="0"/>
    <x v="0"/>
    <x v="0"/>
    <x v="0"/>
    <x v="0"/>
  </r>
  <r>
    <x v="2"/>
    <x v="3"/>
    <x v="2"/>
    <d v="2024-02-03T00:00:00"/>
    <d v="2024-02-15T00:00:00"/>
    <x v="397"/>
    <x v="1"/>
    <x v="2"/>
    <x v="0"/>
    <n v="-36"/>
    <x v="2"/>
    <x v="2"/>
    <s v="REF. A SISTEMA INFORMATIZADO - LICENÃ‡AS (O GBARIEL NÃƒO COLOCOU NOTA)"/>
    <x v="0"/>
    <x v="0"/>
    <x v="0"/>
    <x v="0"/>
    <x v="0"/>
  </r>
  <r>
    <x v="2"/>
    <x v="3"/>
    <x v="3"/>
    <d v="2024-03-14T00:00:00"/>
    <d v="2024-04-15T00:00:00"/>
    <x v="398"/>
    <x v="1"/>
    <x v="2"/>
    <x v="0"/>
    <n v="-45"/>
    <x v="2"/>
    <x v="2"/>
    <s v="REF. A SISTEMA INFORMATIZADO - LICENÃ‡AS (O GBARIEL NÃƒO COLOCOU NOTA)"/>
    <x v="0"/>
    <x v="0"/>
    <x v="0"/>
    <x v="0"/>
    <x v="0"/>
  </r>
  <r>
    <x v="2"/>
    <x v="3"/>
    <x v="3"/>
    <d v="2024-03-26T00:00:00"/>
    <d v="2024-04-15T00:00:00"/>
    <x v="399"/>
    <x v="1"/>
    <x v="2"/>
    <x v="0"/>
    <n v="-45"/>
    <x v="2"/>
    <x v="2"/>
    <s v="REF. A SISTEMA INFORMATIZADO - LICENÃ‡AS (O GBARIEL NÃƒO COLOCOU NOTA)"/>
    <x v="0"/>
    <x v="0"/>
    <x v="0"/>
    <x v="0"/>
    <x v="0"/>
  </r>
  <r>
    <x v="2"/>
    <x v="3"/>
    <x v="4"/>
    <d v="2024-04-03T00:00:00"/>
    <d v="2024-04-15T00:00:00"/>
    <x v="400"/>
    <x v="1"/>
    <x v="2"/>
    <x v="0"/>
    <n v="-36"/>
    <x v="2"/>
    <x v="2"/>
    <s v="REF. A SISTEMA INFORMATIZADO - LICENÃ‡AS (O GBARIEL NÃƒO COLOCOU NOTA)"/>
    <x v="0"/>
    <x v="0"/>
    <x v="0"/>
    <x v="0"/>
    <x v="1"/>
  </r>
  <r>
    <x v="2"/>
    <x v="3"/>
    <x v="4"/>
    <d v="2024-04-09T00:00:00"/>
    <d v="2024-05-15T00:00:00"/>
    <x v="401"/>
    <x v="1"/>
    <x v="2"/>
    <x v="0"/>
    <n v="-6324"/>
    <x v="2"/>
    <x v="2"/>
    <s v="REF. MICROSOFT - CARTAO CLARA  (O GBARIEL NÃƒO COLOCOU NOTA)"/>
    <x v="0"/>
    <x v="0"/>
    <x v="0"/>
    <x v="0"/>
    <x v="1"/>
  </r>
  <r>
    <x v="2"/>
    <x v="3"/>
    <x v="4"/>
    <d v="2024-04-13T00:00:00"/>
    <d v="2024-05-15T00:00:00"/>
    <x v="402"/>
    <x v="1"/>
    <x v="2"/>
    <x v="0"/>
    <n v="-45"/>
    <x v="2"/>
    <x v="2"/>
    <s v="REF. A SISTEMA INFORMATIZADO - LICENÃ‡AS (O GBARIEL NÃƒO COLOCOU NOTA)"/>
    <x v="0"/>
    <x v="0"/>
    <x v="0"/>
    <x v="0"/>
    <x v="1"/>
  </r>
  <r>
    <x v="2"/>
    <x v="3"/>
    <x v="4"/>
    <d v="2024-04-26T00:00:00"/>
    <d v="2024-05-15T00:00:00"/>
    <x v="403"/>
    <x v="1"/>
    <x v="2"/>
    <x v="0"/>
    <n v="-45"/>
    <x v="2"/>
    <x v="2"/>
    <s v="REF. A SISTEMA INFORMATIZADO - LICENÃ‡AS (O GBARIEL NÃƒO COLOCOU NOTA)"/>
    <x v="0"/>
    <x v="0"/>
    <x v="0"/>
    <x v="0"/>
    <x v="1"/>
  </r>
  <r>
    <x v="2"/>
    <x v="3"/>
    <x v="4"/>
    <d v="2024-05-03T00:00:00"/>
    <d v="2024-05-15T00:00:00"/>
    <x v="404"/>
    <x v="1"/>
    <x v="2"/>
    <x v="0"/>
    <n v="-36"/>
    <x v="2"/>
    <x v="2"/>
    <s v="REF. A SISTEMA INFORMATIZADO - LICENÃ‡AS (O GBARIEL NÃƒO COLOCOU NOTA)"/>
    <x v="0"/>
    <x v="0"/>
    <x v="0"/>
    <x v="0"/>
    <x v="1"/>
  </r>
  <r>
    <x v="2"/>
    <x v="3"/>
    <x v="5"/>
    <d v="2024-05-26T00:00:00"/>
    <d v="2024-06-15T00:00:00"/>
    <x v="405"/>
    <x v="1"/>
    <x v="2"/>
    <x v="0"/>
    <n v="-45"/>
    <x v="2"/>
    <x v="2"/>
    <s v="REF. A SISTEMA INFORMATIZADO - LICENÃ‡AS (O GBARIEL NÃƒO COLOCOU NOTA)"/>
    <x v="0"/>
    <x v="0"/>
    <x v="0"/>
    <x v="0"/>
    <x v="1"/>
  </r>
  <r>
    <x v="2"/>
    <x v="3"/>
    <x v="5"/>
    <d v="2024-06-01T00:00:00"/>
    <d v="2024-06-20T00:00:00"/>
    <x v="406"/>
    <x v="1"/>
    <x v="2"/>
    <x v="0"/>
    <n v="-449"/>
    <x v="2"/>
    <x v="2"/>
    <s v="REF. A SISTEMA INFORMATIZADO - LICENÃ‡AS (O GBARIEL NÃƒO COLOCOU NOTA)"/>
    <x v="0"/>
    <x v="0"/>
    <x v="0"/>
    <x v="0"/>
    <x v="1"/>
  </r>
  <r>
    <x v="2"/>
    <x v="3"/>
    <x v="5"/>
    <d v="2024-06-03T00:00:00"/>
    <d v="2024-06-15T00:00:00"/>
    <x v="407"/>
    <x v="1"/>
    <x v="2"/>
    <x v="0"/>
    <n v="-36"/>
    <x v="2"/>
    <x v="2"/>
    <s v="REF. A SISTEMA INFORMATIZADO - LICENÃ‡AS (O GBARIEL NÃƒO COLOCOU NOTA)"/>
    <x v="0"/>
    <x v="0"/>
    <x v="0"/>
    <x v="0"/>
    <x v="1"/>
  </r>
  <r>
    <x v="2"/>
    <x v="3"/>
    <x v="5"/>
    <d v="2024-06-05T00:00:00"/>
    <d v="2024-06-15T00:00:00"/>
    <x v="408"/>
    <x v="1"/>
    <x v="2"/>
    <x v="0"/>
    <n v="-7068"/>
    <x v="2"/>
    <x v="2"/>
    <s v="REF. A SISTEMA INFORMATIZADO - LICENÃ‡AS (O GBARIEL NÃƒO COLOCOU NOTA)"/>
    <x v="0"/>
    <x v="0"/>
    <x v="0"/>
    <x v="0"/>
    <x v="1"/>
  </r>
  <r>
    <x v="2"/>
    <x v="3"/>
    <x v="6"/>
    <d v="2024-06-14T00:00:00"/>
    <d v="2024-07-15T00:00:00"/>
    <x v="409"/>
    <x v="1"/>
    <x v="2"/>
    <x v="0"/>
    <n v="-45"/>
    <x v="2"/>
    <x v="2"/>
    <s v="REF. A SISTEMA INFORMATIZADO - LICENÃ‡AS (O GBARIEL NÃƒO COLOCOU NOTA)"/>
    <x v="0"/>
    <x v="0"/>
    <x v="0"/>
    <x v="0"/>
    <x v="1"/>
  </r>
  <r>
    <x v="2"/>
    <x v="3"/>
    <x v="6"/>
    <d v="2024-06-26T00:00:00"/>
    <d v="2024-07-15T00:00:00"/>
    <x v="410"/>
    <x v="1"/>
    <x v="2"/>
    <x v="0"/>
    <n v="-45"/>
    <x v="2"/>
    <x v="2"/>
    <s v="REF. A SISTEMA INFORMATIZADO - LICENÃ‡AS (O GBARIEL NÃƒO COLOCOU NOTA)"/>
    <x v="0"/>
    <x v="0"/>
    <x v="0"/>
    <x v="0"/>
    <x v="1"/>
  </r>
  <r>
    <x v="2"/>
    <x v="3"/>
    <x v="6"/>
    <d v="2024-07-03T00:00:00"/>
    <d v="2024-07-15T00:00:00"/>
    <x v="411"/>
    <x v="1"/>
    <x v="2"/>
    <x v="0"/>
    <n v="-36"/>
    <x v="2"/>
    <x v="2"/>
    <s v="REF. A SISTEMA INFORMATIZADO - LICENÃ‡AS (O GBARIEL NÃƒO COLOCOU NOTA)"/>
    <x v="0"/>
    <x v="0"/>
    <x v="0"/>
    <x v="0"/>
    <x v="1"/>
  </r>
  <r>
    <x v="2"/>
    <x v="3"/>
    <x v="6"/>
    <d v="2024-07-05T00:00:00"/>
    <d v="2024-07-15T00:00:00"/>
    <x v="412"/>
    <x v="1"/>
    <x v="2"/>
    <x v="0"/>
    <n v="-7068"/>
    <x v="2"/>
    <x v="2"/>
    <s v="REF. A SISTEMA INFORMATIZADO - LICENÃ‡AS (O GBARIEL NÃƒO COLOCOU NOTA)"/>
    <x v="0"/>
    <x v="0"/>
    <x v="0"/>
    <x v="0"/>
    <x v="1"/>
  </r>
  <r>
    <x v="2"/>
    <x v="3"/>
    <x v="7"/>
    <d v="2024-07-15T00:00:00"/>
    <d v="2024-08-15T00:00:00"/>
    <x v="413"/>
    <x v="1"/>
    <x v="2"/>
    <x v="0"/>
    <n v="-45"/>
    <x v="2"/>
    <x v="2"/>
    <s v="REF. A SISTEMA INFORMATIZADO - LICENÃ‡AS (O GBARIEL NÃƒO COLOCOU NOTA)"/>
    <x v="0"/>
    <x v="0"/>
    <x v="0"/>
    <x v="0"/>
    <x v="2"/>
  </r>
  <r>
    <x v="2"/>
    <x v="3"/>
    <x v="7"/>
    <d v="2024-07-26T00:00:00"/>
    <d v="2024-08-15T00:00:00"/>
    <x v="414"/>
    <x v="1"/>
    <x v="2"/>
    <x v="0"/>
    <n v="-45"/>
    <x v="2"/>
    <x v="2"/>
    <s v="REF. A SISTEMA INFORMATIZADO - LICENÃ‡AS (O GBARIEL NÃƒO COLOCOU NOTA)"/>
    <x v="0"/>
    <x v="0"/>
    <x v="0"/>
    <x v="0"/>
    <x v="2"/>
  </r>
  <r>
    <x v="2"/>
    <x v="3"/>
    <x v="7"/>
    <d v="2024-08-03T00:00:00"/>
    <d v="2024-08-15T00:00:00"/>
    <x v="415"/>
    <x v="1"/>
    <x v="2"/>
    <x v="0"/>
    <n v="-36"/>
    <x v="2"/>
    <x v="2"/>
    <s v="REF. A SISTEMA INFORMATIZADO - LICENÃ‡AS (O GBARIEL NÃƒO COLOCOU NOTA)"/>
    <x v="0"/>
    <x v="0"/>
    <x v="0"/>
    <x v="0"/>
    <x v="2"/>
  </r>
  <r>
    <x v="2"/>
    <x v="3"/>
    <x v="7"/>
    <d v="2024-08-05T00:00:00"/>
    <d v="2024-08-15T00:00:00"/>
    <x v="416"/>
    <x v="1"/>
    <x v="2"/>
    <x v="0"/>
    <n v="-7068"/>
    <x v="2"/>
    <x v="2"/>
    <s v="REF. A SISTEMA INFORMATIZADO - LICENÃ‡AS (O GBARIEL NÃƒO COLOCOU NOTA)"/>
    <x v="0"/>
    <x v="0"/>
    <x v="0"/>
    <x v="0"/>
    <x v="2"/>
  </r>
  <r>
    <x v="2"/>
    <x v="3"/>
    <x v="8"/>
    <d v="2024-08-05T00:00:00"/>
    <d v="2024-09-15T00:00:00"/>
    <x v="417"/>
    <x v="1"/>
    <x v="2"/>
    <x v="0"/>
    <n v="-7068"/>
    <x v="2"/>
    <x v="2"/>
    <s v="REF. A SISTEMA INFORMATIZADO - LICENÃ‡AS (O GBARIEL NÃƒO COLOCOU NOTA)"/>
    <x v="0"/>
    <x v="0"/>
    <x v="0"/>
    <x v="0"/>
    <x v="2"/>
  </r>
  <r>
    <x v="2"/>
    <x v="3"/>
    <x v="8"/>
    <d v="2024-08-14T00:00:00"/>
    <d v="2024-09-15T00:00:00"/>
    <x v="418"/>
    <x v="1"/>
    <x v="2"/>
    <x v="0"/>
    <n v="-45"/>
    <x v="2"/>
    <x v="2"/>
    <s v="REF. A SISTEMA INFORMATIZADO - LICENÃ‡AS (O GBARIEL NÃƒO COLOCOU NOTA)"/>
    <x v="0"/>
    <x v="0"/>
    <x v="0"/>
    <x v="0"/>
    <x v="2"/>
  </r>
  <r>
    <x v="2"/>
    <x v="3"/>
    <x v="8"/>
    <d v="2024-08-26T00:00:00"/>
    <d v="2024-09-15T00:00:00"/>
    <x v="419"/>
    <x v="1"/>
    <x v="2"/>
    <x v="0"/>
    <n v="-45"/>
    <x v="2"/>
    <x v="2"/>
    <s v="REF. A SISTEMA INFORMATIZADO - LICENÃ‡AS (O GBARIEL NÃƒO COLOCOU NOTA)"/>
    <x v="0"/>
    <x v="0"/>
    <x v="0"/>
    <x v="0"/>
    <x v="2"/>
  </r>
  <r>
    <x v="2"/>
    <x v="3"/>
    <x v="8"/>
    <d v="2024-08-27T00:00:00"/>
    <d v="2024-09-15T00:00:00"/>
    <x v="420"/>
    <x v="1"/>
    <x v="2"/>
    <x v="0"/>
    <n v="-449"/>
    <x v="2"/>
    <x v="2"/>
    <s v="REF. A SISTEMA INFORMATIZADO - LICENÃ‡AS (O GBARIEL NÃƒO COLOCOU NOTA)"/>
    <x v="0"/>
    <x v="0"/>
    <x v="0"/>
    <x v="0"/>
    <x v="2"/>
  </r>
  <r>
    <x v="2"/>
    <x v="3"/>
    <x v="8"/>
    <d v="2024-09-03T00:00:00"/>
    <d v="2024-09-15T00:00:00"/>
    <x v="421"/>
    <x v="1"/>
    <x v="2"/>
    <x v="0"/>
    <n v="-36"/>
    <x v="2"/>
    <x v="2"/>
    <s v="REF. A SISTEMA INFORMATIZADO - LICENÃ‡AS (O GBARIEL NÃƒO COLOCOU NOTA)"/>
    <x v="0"/>
    <x v="0"/>
    <x v="0"/>
    <x v="0"/>
    <x v="2"/>
  </r>
  <r>
    <x v="2"/>
    <x v="3"/>
    <x v="9"/>
    <d v="2024-09-25T00:00:00"/>
    <d v="2024-10-15T00:00:00"/>
    <x v="422"/>
    <x v="1"/>
    <x v="2"/>
    <x v="0"/>
    <n v="-45"/>
    <x v="2"/>
    <x v="2"/>
    <s v="REF. A SISTEMA INFORMATIZADO - LICENÃ‡AS "/>
    <x v="0"/>
    <x v="0"/>
    <x v="0"/>
    <x v="0"/>
    <x v="2"/>
  </r>
  <r>
    <x v="2"/>
    <x v="3"/>
    <x v="9"/>
    <d v="2024-10-03T00:00:00"/>
    <d v="2024-10-15T00:00:00"/>
    <x v="423"/>
    <x v="1"/>
    <x v="2"/>
    <x v="0"/>
    <n v="-36"/>
    <x v="2"/>
    <x v="2"/>
    <s v="REF. A SISTEMA INFORMATIZADO - LICENÃ‡AS (O GBARIEL NÃƒO COLOCOU NOTA)"/>
    <x v="0"/>
    <x v="0"/>
    <x v="0"/>
    <x v="0"/>
    <x v="2"/>
  </r>
  <r>
    <x v="2"/>
    <x v="3"/>
    <x v="9"/>
    <d v="2024-10-04T00:00:00"/>
    <d v="2024-10-15T00:00:00"/>
    <x v="424"/>
    <x v="1"/>
    <x v="2"/>
    <x v="0"/>
    <n v="-7068"/>
    <x v="2"/>
    <x v="2"/>
    <s v="REF. A SISTEMA INFORMATIZADO - LICENÃ‡AS (O GBARIEL NÃƒO COLOCOU NOTA)"/>
    <x v="0"/>
    <x v="0"/>
    <x v="0"/>
    <x v="0"/>
    <x v="2"/>
  </r>
  <r>
    <x v="2"/>
    <x v="3"/>
    <x v="10"/>
    <d v="2024-09-14T00:00:00"/>
    <d v="2024-10-15T00:00:00"/>
    <x v="425"/>
    <x v="1"/>
    <x v="2"/>
    <x v="0"/>
    <n v="-45"/>
    <x v="2"/>
    <x v="2"/>
    <s v="REF. A SISTEMA INFORMATIZADO - LICENÃ‡AS (O GBARIEL NÃƒO COLOCOU NOTA)"/>
    <x v="0"/>
    <x v="0"/>
    <x v="0"/>
    <x v="0"/>
    <x v="3"/>
  </r>
  <r>
    <x v="2"/>
    <x v="3"/>
    <x v="10"/>
    <d v="2024-10-14T00:00:00"/>
    <d v="2024-11-15T00:00:00"/>
    <x v="426"/>
    <x v="1"/>
    <x v="2"/>
    <x v="0"/>
    <n v="-45"/>
    <x v="2"/>
    <x v="2"/>
    <s v="REF. A SISTEMA INFORMATIZADO - LICENÃ‡AS "/>
    <x v="0"/>
    <x v="0"/>
    <x v="0"/>
    <x v="0"/>
    <x v="3"/>
  </r>
  <r>
    <x v="2"/>
    <x v="3"/>
    <x v="10"/>
    <d v="2024-10-26T00:00:00"/>
    <d v="2024-11-15T00:00:00"/>
    <x v="427"/>
    <x v="1"/>
    <x v="2"/>
    <x v="0"/>
    <n v="-45"/>
    <x v="2"/>
    <x v="2"/>
    <s v="REF. A SISTEMA INFORMATIZADO - LICENÃ‡AS "/>
    <x v="0"/>
    <x v="0"/>
    <x v="0"/>
    <x v="0"/>
    <x v="3"/>
  </r>
  <r>
    <x v="2"/>
    <x v="3"/>
    <x v="10"/>
    <d v="2024-11-03T00:00:00"/>
    <d v="2024-11-15T00:00:00"/>
    <x v="428"/>
    <x v="1"/>
    <x v="2"/>
    <x v="0"/>
    <n v="-36"/>
    <x v="2"/>
    <x v="2"/>
    <s v="REF. A SISTEMA INFORMATIZADO - LICENÃ‡AS (O GBARIEL NÃƒO COLOCOU NOTA)"/>
    <x v="0"/>
    <x v="0"/>
    <x v="0"/>
    <x v="0"/>
    <x v="3"/>
  </r>
  <r>
    <x v="2"/>
    <x v="3"/>
    <x v="10"/>
    <d v="2024-11-05T00:00:00"/>
    <d v="2024-11-15T00:00:00"/>
    <x v="429"/>
    <x v="1"/>
    <x v="2"/>
    <x v="0"/>
    <n v="-119"/>
    <x v="2"/>
    <x v="2"/>
    <s v="REF. A SISTEMA INFORMATIZADO - LICENÃ‡AS (O GBARIEL NÃƒO COLOCOU NOTA)"/>
    <x v="0"/>
    <x v="0"/>
    <x v="0"/>
    <x v="0"/>
    <x v="3"/>
  </r>
  <r>
    <x v="2"/>
    <x v="3"/>
    <x v="10"/>
    <d v="2024-11-06T00:00:00"/>
    <d v="2024-11-15T00:00:00"/>
    <x v="430"/>
    <x v="1"/>
    <x v="2"/>
    <x v="0"/>
    <n v="-7187"/>
    <x v="2"/>
    <x v="2"/>
    <s v="REF. A SISTEMA INFORMATIZADO - LICENÃ‡AS (O GBARIEL NÃƒO COLOCOU NOTA)"/>
    <x v="0"/>
    <x v="0"/>
    <x v="0"/>
    <x v="0"/>
    <x v="3"/>
  </r>
  <r>
    <x v="2"/>
    <x v="3"/>
    <x v="12"/>
    <d v="2024-12-14T00:00:00"/>
    <d v="2025-01-15T00:00:00"/>
    <x v="431"/>
    <x v="1"/>
    <x v="2"/>
    <x v="0"/>
    <n v="-45"/>
    <x v="2"/>
    <x v="2"/>
    <s v="REF. A SISTEMA INFORMATIZADO - LICENÃ‡AS "/>
    <x v="0"/>
    <x v="0"/>
    <x v="0"/>
    <x v="0"/>
    <x v="3"/>
  </r>
  <r>
    <x v="2"/>
    <x v="3"/>
    <x v="12"/>
    <d v="2024-12-15T00:00:00"/>
    <d v="2024-12-15T00:00:00"/>
    <x v="432"/>
    <x v="55"/>
    <x v="2"/>
    <x v="0"/>
    <n v="-36"/>
    <x v="2"/>
    <x v="2"/>
    <s v="REF. A SISTEMA INFORMATIZADO - LICENÃ‡AS "/>
    <x v="0"/>
    <x v="0"/>
    <x v="0"/>
    <x v="0"/>
    <x v="3"/>
  </r>
  <r>
    <x v="2"/>
    <x v="3"/>
    <x v="12"/>
    <d v="2024-12-15T00:00:00"/>
    <d v="2024-12-15T00:00:00"/>
    <x v="432"/>
    <x v="56"/>
    <x v="2"/>
    <x v="0"/>
    <n v="-45"/>
    <x v="2"/>
    <x v="2"/>
    <s v="REF. A SISTEMA INFORMATIZADO - LICENÃ‡AS "/>
    <x v="0"/>
    <x v="0"/>
    <x v="0"/>
    <x v="0"/>
    <x v="3"/>
  </r>
  <r>
    <x v="2"/>
    <x v="3"/>
    <x v="12"/>
    <d v="2024-12-15T00:00:00"/>
    <d v="2024-12-15T00:00:00"/>
    <x v="432"/>
    <x v="57"/>
    <x v="2"/>
    <x v="0"/>
    <n v="-45"/>
    <x v="2"/>
    <x v="2"/>
    <s v="REF. A SISTEMA INFORMATIZADO - LICENÃ‡AS "/>
    <x v="0"/>
    <x v="0"/>
    <x v="0"/>
    <x v="0"/>
    <x v="3"/>
  </r>
  <r>
    <x v="2"/>
    <x v="3"/>
    <x v="12"/>
    <d v="2024-12-15T00:00:00"/>
    <d v="2024-12-15T00:00:00"/>
    <x v="432"/>
    <x v="58"/>
    <x v="2"/>
    <x v="0"/>
    <n v="-449"/>
    <x v="2"/>
    <x v="2"/>
    <s v="REF. A SISTEMA INFORMATIZADO - LICENÃ‡AS "/>
    <x v="0"/>
    <x v="0"/>
    <x v="0"/>
    <x v="0"/>
    <x v="3"/>
  </r>
  <r>
    <x v="2"/>
    <x v="3"/>
    <x v="12"/>
    <d v="2024-12-15T00:00:00"/>
    <d v="2024-12-15T00:00:00"/>
    <x v="432"/>
    <x v="59"/>
    <x v="2"/>
    <x v="0"/>
    <n v="-119"/>
    <x v="2"/>
    <x v="2"/>
    <s v="REF. A SISTEMA INFORMATIZADO - LICENÃ‡AS "/>
    <x v="0"/>
    <x v="0"/>
    <x v="0"/>
    <x v="0"/>
    <x v="3"/>
  </r>
  <r>
    <x v="2"/>
    <x v="3"/>
    <x v="12"/>
    <d v="2024-12-15T00:00:00"/>
    <d v="2024-12-15T00:00:00"/>
    <x v="432"/>
    <x v="60"/>
    <x v="2"/>
    <x v="0"/>
    <n v="-7112.64"/>
    <x v="2"/>
    <x v="2"/>
    <s v="REF. A SISTEMA INFORMATIZADO - LICENÃ‡AS "/>
    <x v="0"/>
    <x v="0"/>
    <x v="0"/>
    <x v="0"/>
    <x v="3"/>
  </r>
  <r>
    <x v="2"/>
    <x v="3"/>
    <x v="12"/>
    <d v="2024-12-26T00:00:00"/>
    <d v="2025-01-15T00:00:00"/>
    <x v="433"/>
    <x v="1"/>
    <x v="2"/>
    <x v="0"/>
    <n v="-45"/>
    <x v="2"/>
    <x v="2"/>
    <s v="REF. A SISTEMA INFORMATIZADO - LICENÃ‡AS "/>
    <x v="0"/>
    <x v="0"/>
    <x v="0"/>
    <x v="0"/>
    <x v="3"/>
  </r>
  <r>
    <x v="2"/>
    <x v="3"/>
    <x v="12"/>
    <d v="2025-01-03T00:00:00"/>
    <d v="2025-01-15T00:00:00"/>
    <x v="434"/>
    <x v="1"/>
    <x v="2"/>
    <x v="0"/>
    <n v="-36"/>
    <x v="2"/>
    <x v="2"/>
    <s v="REF. A SISTEMA INFORMATIZADO - LICENÃ‡AS "/>
    <x v="0"/>
    <x v="0"/>
    <x v="0"/>
    <x v="0"/>
    <x v="3"/>
  </r>
  <r>
    <x v="2"/>
    <x v="3"/>
    <x v="12"/>
    <d v="2025-01-04T00:00:00"/>
    <d v="2025-01-15T00:00:00"/>
    <x v="435"/>
    <x v="61"/>
    <x v="2"/>
    <x v="0"/>
    <n v="-7142.4"/>
    <x v="2"/>
    <x v="2"/>
    <s v="REF. A SISTEMA INFORMATIZADO - LICENÃ‡AS "/>
    <x v="0"/>
    <x v="0"/>
    <x v="0"/>
    <x v="0"/>
    <x v="3"/>
  </r>
  <r>
    <x v="2"/>
    <x v="3"/>
    <x v="12"/>
    <d v="2025-01-04T00:00:00"/>
    <d v="2025-01-15T00:00:00"/>
    <x v="435"/>
    <x v="62"/>
    <x v="2"/>
    <x v="0"/>
    <n v="-119"/>
    <x v="2"/>
    <x v="2"/>
    <s v="REF. A SISTEMA INFORMATIZADO - LICENÃ‡AS "/>
    <x v="0"/>
    <x v="0"/>
    <x v="0"/>
    <x v="0"/>
    <x v="3"/>
  </r>
  <r>
    <x v="2"/>
    <x v="3"/>
    <x v="0"/>
    <d v="2025-01-15T00:00:00"/>
    <d v="2025-02-15T00:00:00"/>
    <x v="436"/>
    <x v="55"/>
    <x v="2"/>
    <x v="2"/>
    <n v="-7344"/>
    <x v="2"/>
    <x v="2"/>
    <s v="REF. A SISTEMA INFORMATIZADO - LICENÃ‡AS "/>
    <x v="0"/>
    <x v="0"/>
    <x v="0"/>
    <x v="0"/>
    <x v="0"/>
  </r>
  <r>
    <x v="2"/>
    <x v="3"/>
    <x v="0"/>
    <d v="2025-01-15T00:00:00"/>
    <d v="2025-02-15T00:00:00"/>
    <x v="436"/>
    <x v="56"/>
    <x v="2"/>
    <x v="2"/>
    <n v="-119"/>
    <x v="2"/>
    <x v="2"/>
    <s v="REF. A SISTEMA INFORMATIZADO - LICENÃ‡AS "/>
    <x v="0"/>
    <x v="0"/>
    <x v="0"/>
    <x v="0"/>
    <x v="0"/>
  </r>
  <r>
    <x v="2"/>
    <x v="3"/>
    <x v="0"/>
    <d v="2025-01-15T00:00:00"/>
    <d v="2025-02-15T00:00:00"/>
    <x v="436"/>
    <x v="57"/>
    <x v="2"/>
    <x v="2"/>
    <n v="-36"/>
    <x v="2"/>
    <x v="2"/>
    <s v="REF. A SISTEMA INFORMATIZADO - LICENÃ‡AS "/>
    <x v="0"/>
    <x v="0"/>
    <x v="0"/>
    <x v="0"/>
    <x v="0"/>
  </r>
  <r>
    <x v="2"/>
    <x v="3"/>
    <x v="0"/>
    <d v="2025-01-15T00:00:00"/>
    <d v="2025-02-15T00:00:00"/>
    <x v="436"/>
    <x v="58"/>
    <x v="2"/>
    <x v="2"/>
    <n v="-45"/>
    <x v="2"/>
    <x v="2"/>
    <s v="REF. A SISTEMA INFORMATIZADO - LICENÃ‡AS "/>
    <x v="0"/>
    <x v="0"/>
    <x v="0"/>
    <x v="0"/>
    <x v="0"/>
  </r>
  <r>
    <x v="2"/>
    <x v="3"/>
    <x v="0"/>
    <d v="2025-01-15T00:00:00"/>
    <d v="2025-02-15T00:00:00"/>
    <x v="436"/>
    <x v="59"/>
    <x v="2"/>
    <x v="2"/>
    <n v="-45"/>
    <x v="2"/>
    <x v="2"/>
    <s v="REF. A SISTEMA INFORMATIZADO - LICENÃ‡AS "/>
    <x v="0"/>
    <x v="0"/>
    <x v="0"/>
    <x v="0"/>
    <x v="0"/>
  </r>
  <r>
    <x v="2"/>
    <x v="3"/>
    <x v="0"/>
    <d v="2025-01-15T00:00:00"/>
    <d v="2025-02-15T00:00:00"/>
    <x v="436"/>
    <x v="60"/>
    <x v="2"/>
    <x v="2"/>
    <n v="-449"/>
    <x v="2"/>
    <x v="2"/>
    <s v="REF. A SISTEMA INFORMATIZADO - LICENÃ‡AS "/>
    <x v="0"/>
    <x v="0"/>
    <x v="0"/>
    <x v="0"/>
    <x v="0"/>
  </r>
  <r>
    <x v="2"/>
    <x v="4"/>
    <x v="3"/>
    <d v="2024-03-26T00:00:00"/>
    <d v="2024-03-26T00:00:00"/>
    <x v="437"/>
    <x v="1"/>
    <x v="3"/>
    <x v="0"/>
    <n v="-40"/>
    <x v="1"/>
    <x v="1"/>
    <s v="REF. RENOVAÃ‡ÃƒO REGISTRO DOMÃNIOS"/>
    <x v="0"/>
    <x v="0"/>
    <x v="0"/>
    <x v="0"/>
    <x v="0"/>
  </r>
  <r>
    <x v="2"/>
    <x v="33"/>
    <x v="5"/>
    <d v="2024-06-07T00:00:00"/>
    <d v="2024-06-15T00:00:00"/>
    <x v="438"/>
    <x v="1"/>
    <x v="4"/>
    <x v="0"/>
    <n v="-45.57"/>
    <x v="1"/>
    <x v="1"/>
    <s v="DESPESA VIAGEM  GUTERGES "/>
    <x v="0"/>
    <x v="0"/>
    <x v="0"/>
    <x v="0"/>
    <x v="1"/>
  </r>
  <r>
    <x v="2"/>
    <x v="34"/>
    <x v="1"/>
    <d v="2024-01-10T00:00:00"/>
    <d v="2024-02-15T00:00:00"/>
    <x v="439"/>
    <x v="1"/>
    <x v="3"/>
    <x v="0"/>
    <n v="-449"/>
    <x v="2"/>
    <x v="2"/>
    <s v="REF. A SISTEMA INFORMATIZADO - LICENÃ‡AS (O GBARIEL NÃƒO COLOCOU NOTA)"/>
    <x v="0"/>
    <x v="0"/>
    <x v="0"/>
    <x v="0"/>
    <x v="0"/>
  </r>
  <r>
    <x v="2"/>
    <x v="35"/>
    <x v="1"/>
    <d v="2024-01-29T00:00:00"/>
    <d v="2024-02-22T00:00:00"/>
    <x v="440"/>
    <x v="1"/>
    <x v="3"/>
    <x v="0"/>
    <n v="-2830"/>
    <x v="9"/>
    <x v="9"/>
    <s v="REF. 1 IMPRESSORA MULT5652 (FINANCEIRO), 1 IMPRESSORA RICOH (OPERACIONAL),2 IMPRESSORA SAMSUNG (OPERACIONAL), 1 IMPRESSORA RICOH SP3710 (KIOTO), 1 IMPRESSORA MULTI RICOH SP3710 (KIOTO), 1 IMPRESSORA MULTI RICOH SP 4510 (KIOTO)."/>
    <x v="0"/>
    <x v="0"/>
    <x v="0"/>
    <x v="0"/>
    <x v="0"/>
  </r>
  <r>
    <x v="2"/>
    <x v="35"/>
    <x v="2"/>
    <d v="2024-02-28T00:00:00"/>
    <d v="2024-03-11T00:00:00"/>
    <x v="441"/>
    <x v="1"/>
    <x v="3"/>
    <x v="0"/>
    <n v="-2830"/>
    <x v="9"/>
    <x v="9"/>
    <s v="REF. 1 IMPRESSORA MULT5652 (FINANCEIRO), 1 IMPRESSORA RICOH (OPERACIONAL),2 IMPRESSORA SAMSUNG (OPERACIONAL), 1 IMPRESSORA RICOH SP3710 (KIOTO), 1 IMPRESSORA MULTI RICOH SP3710 (KIOTO), 1 IMPRESSORA MULTI RICOH SP 4510 (KIOTO)."/>
    <x v="0"/>
    <x v="0"/>
    <x v="0"/>
    <x v="0"/>
    <x v="0"/>
  </r>
  <r>
    <x v="2"/>
    <x v="35"/>
    <x v="3"/>
    <d v="2024-04-10T00:00:00"/>
    <d v="2024-04-10T00:00:00"/>
    <x v="442"/>
    <x v="1"/>
    <x v="3"/>
    <x v="0"/>
    <n v="-2830"/>
    <x v="9"/>
    <x v="9"/>
    <s v="REF. LOCAÃ‡ÃƒO DE IMPRESSORAS"/>
    <x v="0"/>
    <x v="0"/>
    <x v="0"/>
    <x v="0"/>
    <x v="0"/>
  </r>
  <r>
    <x v="2"/>
    <x v="35"/>
    <x v="4"/>
    <d v="2024-04-29T00:00:00"/>
    <d v="2024-05-10T00:00:00"/>
    <x v="443"/>
    <x v="1"/>
    <x v="3"/>
    <x v="0"/>
    <n v="-2830"/>
    <x v="9"/>
    <x v="9"/>
    <s v="REF. LOCAÃ‡ÃƒO DE IMPRESSORAS"/>
    <x v="0"/>
    <x v="0"/>
    <x v="0"/>
    <x v="0"/>
    <x v="1"/>
  </r>
  <r>
    <x v="2"/>
    <x v="35"/>
    <x v="5"/>
    <d v="2024-05-27T00:00:00"/>
    <d v="2024-06-10T00:00:00"/>
    <x v="444"/>
    <x v="1"/>
    <x v="3"/>
    <x v="0"/>
    <n v="-2948.33"/>
    <x v="9"/>
    <x v="9"/>
    <s v="REF. LOCAÃ‡ÃƒO DE IMPRESSORAS"/>
    <x v="0"/>
    <x v="0"/>
    <x v="0"/>
    <x v="0"/>
    <x v="1"/>
  </r>
  <r>
    <x v="2"/>
    <x v="35"/>
    <x v="6"/>
    <d v="2024-06-26T00:00:00"/>
    <d v="2024-07-10T00:00:00"/>
    <x v="445"/>
    <x v="1"/>
    <x v="3"/>
    <x v="0"/>
    <n v="-3100"/>
    <x v="9"/>
    <x v="9"/>
    <s v="REF. LOCAÃ‡ÃƒO DE IMPRESSORAS"/>
    <x v="0"/>
    <x v="0"/>
    <x v="0"/>
    <x v="0"/>
    <x v="1"/>
  </r>
  <r>
    <x v="2"/>
    <x v="35"/>
    <x v="7"/>
    <d v="2024-07-30T00:00:00"/>
    <d v="2024-08-12T00:00:00"/>
    <x v="446"/>
    <x v="1"/>
    <x v="3"/>
    <x v="0"/>
    <n v="-3100"/>
    <x v="9"/>
    <x v="9"/>
    <s v="REF. LOCAÃ‡ÃƒO DE IMPRESSORAS JULHO"/>
    <x v="0"/>
    <x v="0"/>
    <x v="0"/>
    <x v="0"/>
    <x v="2"/>
  </r>
  <r>
    <x v="2"/>
    <x v="35"/>
    <x v="8"/>
    <d v="2024-08-30T00:00:00"/>
    <d v="2024-09-10T00:00:00"/>
    <x v="447"/>
    <x v="1"/>
    <x v="3"/>
    <x v="0"/>
    <n v="-3100"/>
    <x v="9"/>
    <x v="9"/>
    <s v="REF. LOCAÃ‡ÃƒO DE IMPRESSORAS JULHO"/>
    <x v="0"/>
    <x v="0"/>
    <x v="0"/>
    <x v="0"/>
    <x v="2"/>
  </r>
  <r>
    <x v="2"/>
    <x v="35"/>
    <x v="9"/>
    <d v="2024-09-27T00:00:00"/>
    <d v="2024-10-10T00:00:00"/>
    <x v="448"/>
    <x v="1"/>
    <x v="3"/>
    <x v="0"/>
    <n v="-3100"/>
    <x v="9"/>
    <x v="9"/>
    <s v="REF. LOCAÃ‡ÃƒO DE IMPRESSORAS SETEMBRO"/>
    <x v="0"/>
    <x v="0"/>
    <x v="0"/>
    <x v="0"/>
    <x v="2"/>
  </r>
  <r>
    <x v="2"/>
    <x v="35"/>
    <x v="10"/>
    <d v="2024-10-30T00:00:00"/>
    <d v="2024-11-11T00:00:00"/>
    <x v="449"/>
    <x v="1"/>
    <x v="3"/>
    <x v="0"/>
    <n v="-3100"/>
    <x v="9"/>
    <x v="9"/>
    <s v="REF. LOCAÃ‡ÃƒO DE IMPRESSORAS OUTUBRO "/>
    <x v="0"/>
    <x v="0"/>
    <x v="0"/>
    <x v="0"/>
    <x v="3"/>
  </r>
  <r>
    <x v="2"/>
    <x v="35"/>
    <x v="11"/>
    <d v="2024-11-14T00:00:00"/>
    <d v="2024-11-28T00:00:00"/>
    <x v="450"/>
    <x v="1"/>
    <x v="5"/>
    <x v="0"/>
    <n v="-280"/>
    <x v="9"/>
    <x v="9"/>
    <s v="REF. CONCERTO ROLETO MAQUINA "/>
    <x v="0"/>
    <x v="0"/>
    <x v="0"/>
    <x v="0"/>
    <x v="3"/>
  </r>
  <r>
    <x v="2"/>
    <x v="35"/>
    <x v="11"/>
    <d v="2024-11-28T00:00:00"/>
    <d v="2024-12-10T00:00:00"/>
    <x v="451"/>
    <x v="1"/>
    <x v="3"/>
    <x v="0"/>
    <n v="-3100"/>
    <x v="9"/>
    <x v="9"/>
    <s v="REF. LOCAÃ‡ÃƒO DE IMPRESSORAS NOVEMBRO"/>
    <x v="0"/>
    <x v="0"/>
    <x v="0"/>
    <x v="0"/>
    <x v="3"/>
  </r>
  <r>
    <x v="2"/>
    <x v="35"/>
    <x v="12"/>
    <d v="2024-12-18T00:00:00"/>
    <d v="2025-01-10T00:00:00"/>
    <x v="452"/>
    <x v="1"/>
    <x v="3"/>
    <x v="0"/>
    <n v="-3100"/>
    <x v="9"/>
    <x v="9"/>
    <s v="REF. LOCAÃ‡ÃƒO DE IMPRESSORAS NOVEMBRO"/>
    <x v="0"/>
    <x v="0"/>
    <x v="0"/>
    <x v="0"/>
    <x v="3"/>
  </r>
  <r>
    <x v="2"/>
    <x v="35"/>
    <x v="0"/>
    <d v="2025-01-18T00:00:00"/>
    <d v="2025-02-10T00:00:00"/>
    <x v="453"/>
    <x v="1"/>
    <x v="3"/>
    <x v="2"/>
    <n v="-3100"/>
    <x v="9"/>
    <x v="9"/>
    <s v="REF. LOCAÃ‡ÃƒO DE IMPRESSORAS JANEIRO"/>
    <x v="0"/>
    <x v="0"/>
    <x v="0"/>
    <x v="0"/>
    <x v="0"/>
  </r>
  <r>
    <x v="2"/>
    <x v="36"/>
    <x v="1"/>
    <d v="2024-01-08T00:00:00"/>
    <d v="2024-01-20T00:00:00"/>
    <x v="454"/>
    <x v="13"/>
    <x v="4"/>
    <x v="0"/>
    <n v="-2737.75"/>
    <x v="0"/>
    <x v="0"/>
    <s v="A14"/>
    <x v="0"/>
    <x v="0"/>
    <x v="0"/>
    <x v="0"/>
    <x v="0"/>
  </r>
  <r>
    <x v="2"/>
    <x v="36"/>
    <x v="1"/>
    <d v="2024-01-08T00:00:00"/>
    <d v="2024-01-20T00:00:00"/>
    <x v="454"/>
    <x v="13"/>
    <x v="4"/>
    <x v="0"/>
    <n v="0"/>
    <x v="0"/>
    <x v="0"/>
    <s v="A14"/>
    <x v="0"/>
    <x v="0"/>
    <x v="0"/>
    <x v="0"/>
    <x v="0"/>
  </r>
  <r>
    <x v="2"/>
    <x v="36"/>
    <x v="1"/>
    <d v="2024-01-08T00:00:00"/>
    <d v="2024-02-20T00:00:00"/>
    <x v="454"/>
    <x v="14"/>
    <x v="4"/>
    <x v="0"/>
    <n v="-2737.75"/>
    <x v="0"/>
    <x v="0"/>
    <s v="A14"/>
    <x v="0"/>
    <x v="0"/>
    <x v="0"/>
    <x v="0"/>
    <x v="0"/>
  </r>
  <r>
    <x v="2"/>
    <x v="36"/>
    <x v="1"/>
    <d v="2024-01-08T00:00:00"/>
    <d v="2024-02-20T00:00:00"/>
    <x v="454"/>
    <x v="14"/>
    <x v="4"/>
    <x v="0"/>
    <n v="0"/>
    <x v="0"/>
    <x v="0"/>
    <s v="A14"/>
    <x v="0"/>
    <x v="0"/>
    <x v="0"/>
    <x v="0"/>
    <x v="0"/>
  </r>
  <r>
    <x v="2"/>
    <x v="36"/>
    <x v="1"/>
    <d v="2024-01-08T00:00:00"/>
    <d v="2024-03-20T00:00:00"/>
    <x v="454"/>
    <x v="15"/>
    <x v="4"/>
    <x v="0"/>
    <n v="-2737.77"/>
    <x v="0"/>
    <x v="0"/>
    <s v="A14"/>
    <x v="0"/>
    <x v="0"/>
    <x v="0"/>
    <x v="0"/>
    <x v="0"/>
  </r>
  <r>
    <x v="2"/>
    <x v="36"/>
    <x v="1"/>
    <d v="2024-01-08T00:00:00"/>
    <d v="2024-03-20T00:00:00"/>
    <x v="454"/>
    <x v="15"/>
    <x v="4"/>
    <x v="0"/>
    <n v="0"/>
    <x v="0"/>
    <x v="0"/>
    <s v="A14"/>
    <x v="0"/>
    <x v="0"/>
    <x v="0"/>
    <x v="0"/>
    <x v="0"/>
  </r>
  <r>
    <x v="2"/>
    <x v="36"/>
    <x v="1"/>
    <d v="2024-01-08T00:00:00"/>
    <d v="2024-04-20T00:00:00"/>
    <x v="454"/>
    <x v="16"/>
    <x v="4"/>
    <x v="0"/>
    <n v="-2737.77"/>
    <x v="0"/>
    <x v="0"/>
    <s v="A14"/>
    <x v="0"/>
    <x v="0"/>
    <x v="0"/>
    <x v="0"/>
    <x v="0"/>
  </r>
  <r>
    <x v="2"/>
    <x v="36"/>
    <x v="1"/>
    <d v="2024-01-08T00:00:00"/>
    <d v="2024-04-20T00:00:00"/>
    <x v="454"/>
    <x v="16"/>
    <x v="4"/>
    <x v="0"/>
    <n v="0"/>
    <x v="0"/>
    <x v="0"/>
    <s v="A14"/>
    <x v="0"/>
    <x v="0"/>
    <x v="0"/>
    <x v="0"/>
    <x v="0"/>
  </r>
  <r>
    <x v="2"/>
    <x v="36"/>
    <x v="1"/>
    <d v="2024-01-08T00:00:00"/>
    <d v="2024-05-20T00:00:00"/>
    <x v="454"/>
    <x v="17"/>
    <x v="4"/>
    <x v="0"/>
    <n v="-2737.77"/>
    <x v="0"/>
    <x v="0"/>
    <s v="A14"/>
    <x v="0"/>
    <x v="0"/>
    <x v="0"/>
    <x v="0"/>
    <x v="0"/>
  </r>
  <r>
    <x v="2"/>
    <x v="36"/>
    <x v="1"/>
    <d v="2024-01-08T00:00:00"/>
    <d v="2024-05-20T00:00:00"/>
    <x v="454"/>
    <x v="17"/>
    <x v="4"/>
    <x v="0"/>
    <n v="0"/>
    <x v="0"/>
    <x v="0"/>
    <s v="A14"/>
    <x v="0"/>
    <x v="0"/>
    <x v="0"/>
    <x v="0"/>
    <x v="0"/>
  </r>
  <r>
    <x v="2"/>
    <x v="36"/>
    <x v="1"/>
    <d v="2024-01-08T00:00:00"/>
    <d v="2024-06-20T00:00:00"/>
    <x v="454"/>
    <x v="18"/>
    <x v="4"/>
    <x v="0"/>
    <n v="-2737.77"/>
    <x v="0"/>
    <x v="0"/>
    <s v="A14"/>
    <x v="0"/>
    <x v="0"/>
    <x v="0"/>
    <x v="0"/>
    <x v="0"/>
  </r>
  <r>
    <x v="2"/>
    <x v="36"/>
    <x v="1"/>
    <d v="2024-01-08T00:00:00"/>
    <d v="2024-06-20T00:00:00"/>
    <x v="454"/>
    <x v="18"/>
    <x v="4"/>
    <x v="0"/>
    <n v="0"/>
    <x v="0"/>
    <x v="0"/>
    <s v="A14"/>
    <x v="0"/>
    <x v="0"/>
    <x v="0"/>
    <x v="0"/>
    <x v="0"/>
  </r>
  <r>
    <x v="2"/>
    <x v="36"/>
    <x v="1"/>
    <d v="2024-01-08T00:00:00"/>
    <d v="2024-07-20T00:00:00"/>
    <x v="454"/>
    <x v="19"/>
    <x v="4"/>
    <x v="0"/>
    <n v="-2737.77"/>
    <x v="0"/>
    <x v="0"/>
    <s v="A14"/>
    <x v="0"/>
    <x v="0"/>
    <x v="0"/>
    <x v="0"/>
    <x v="0"/>
  </r>
  <r>
    <x v="2"/>
    <x v="36"/>
    <x v="1"/>
    <d v="2024-01-08T00:00:00"/>
    <d v="2024-07-20T00:00:00"/>
    <x v="454"/>
    <x v="19"/>
    <x v="4"/>
    <x v="0"/>
    <n v="0"/>
    <x v="0"/>
    <x v="0"/>
    <s v="A14"/>
    <x v="0"/>
    <x v="0"/>
    <x v="0"/>
    <x v="0"/>
    <x v="0"/>
  </r>
  <r>
    <x v="2"/>
    <x v="36"/>
    <x v="1"/>
    <d v="2024-01-08T00:00:00"/>
    <d v="2024-08-20T00:00:00"/>
    <x v="454"/>
    <x v="20"/>
    <x v="4"/>
    <x v="0"/>
    <n v="-2737.77"/>
    <x v="0"/>
    <x v="0"/>
    <s v="A14"/>
    <x v="0"/>
    <x v="0"/>
    <x v="0"/>
    <x v="0"/>
    <x v="0"/>
  </r>
  <r>
    <x v="2"/>
    <x v="36"/>
    <x v="1"/>
    <d v="2024-01-08T00:00:00"/>
    <d v="2024-08-20T00:00:00"/>
    <x v="454"/>
    <x v="20"/>
    <x v="4"/>
    <x v="0"/>
    <n v="0"/>
    <x v="0"/>
    <x v="0"/>
    <s v="A14"/>
    <x v="0"/>
    <x v="0"/>
    <x v="0"/>
    <x v="0"/>
    <x v="0"/>
  </r>
  <r>
    <x v="2"/>
    <x v="36"/>
    <x v="1"/>
    <d v="2024-01-08T00:00:00"/>
    <d v="2024-09-20T00:00:00"/>
    <x v="454"/>
    <x v="21"/>
    <x v="4"/>
    <x v="0"/>
    <n v="-2737.77"/>
    <x v="0"/>
    <x v="0"/>
    <s v="A14"/>
    <x v="0"/>
    <x v="0"/>
    <x v="0"/>
    <x v="0"/>
    <x v="0"/>
  </r>
  <r>
    <x v="2"/>
    <x v="36"/>
    <x v="1"/>
    <d v="2024-01-08T00:00:00"/>
    <d v="2024-09-20T00:00:00"/>
    <x v="454"/>
    <x v="21"/>
    <x v="4"/>
    <x v="0"/>
    <n v="0"/>
    <x v="0"/>
    <x v="0"/>
    <s v="A14"/>
    <x v="0"/>
    <x v="0"/>
    <x v="0"/>
    <x v="0"/>
    <x v="0"/>
  </r>
  <r>
    <x v="2"/>
    <x v="36"/>
    <x v="1"/>
    <d v="2024-01-08T00:00:00"/>
    <d v="2024-10-20T00:00:00"/>
    <x v="454"/>
    <x v="22"/>
    <x v="4"/>
    <x v="0"/>
    <n v="-2737.77"/>
    <x v="0"/>
    <x v="0"/>
    <s v="A14"/>
    <x v="0"/>
    <x v="0"/>
    <x v="0"/>
    <x v="0"/>
    <x v="0"/>
  </r>
  <r>
    <x v="2"/>
    <x v="36"/>
    <x v="1"/>
    <d v="2024-01-08T00:00:00"/>
    <d v="2024-10-20T00:00:00"/>
    <x v="454"/>
    <x v="22"/>
    <x v="4"/>
    <x v="0"/>
    <n v="0"/>
    <x v="0"/>
    <x v="0"/>
    <s v="A14"/>
    <x v="0"/>
    <x v="0"/>
    <x v="0"/>
    <x v="0"/>
    <x v="0"/>
  </r>
  <r>
    <x v="2"/>
    <x v="36"/>
    <x v="1"/>
    <d v="2024-01-08T00:00:00"/>
    <d v="2024-11-20T00:00:00"/>
    <x v="454"/>
    <x v="23"/>
    <x v="4"/>
    <x v="0"/>
    <n v="-2737.77"/>
    <x v="0"/>
    <x v="0"/>
    <s v="A14"/>
    <x v="0"/>
    <x v="0"/>
    <x v="0"/>
    <x v="0"/>
    <x v="0"/>
  </r>
  <r>
    <x v="2"/>
    <x v="36"/>
    <x v="1"/>
    <d v="2024-01-08T00:00:00"/>
    <d v="2024-11-20T00:00:00"/>
    <x v="454"/>
    <x v="23"/>
    <x v="4"/>
    <x v="0"/>
    <n v="0"/>
    <x v="0"/>
    <x v="0"/>
    <s v="A14"/>
    <x v="0"/>
    <x v="0"/>
    <x v="0"/>
    <x v="0"/>
    <x v="0"/>
  </r>
  <r>
    <x v="2"/>
    <x v="36"/>
    <x v="1"/>
    <d v="2024-01-08T00:00:00"/>
    <d v="2024-12-20T00:00:00"/>
    <x v="454"/>
    <x v="24"/>
    <x v="4"/>
    <x v="0"/>
    <n v="-2737.77"/>
    <x v="0"/>
    <x v="0"/>
    <s v="A14"/>
    <x v="0"/>
    <x v="0"/>
    <x v="0"/>
    <x v="0"/>
    <x v="0"/>
  </r>
  <r>
    <x v="2"/>
    <x v="36"/>
    <x v="1"/>
    <d v="2024-01-08T00:00:00"/>
    <d v="2024-12-20T00:00:00"/>
    <x v="454"/>
    <x v="24"/>
    <x v="4"/>
    <x v="0"/>
    <n v="0"/>
    <x v="0"/>
    <x v="0"/>
    <s v="A14"/>
    <x v="0"/>
    <x v="0"/>
    <x v="0"/>
    <x v="0"/>
    <x v="0"/>
  </r>
  <r>
    <x v="2"/>
    <x v="36"/>
    <x v="7"/>
    <d v="2024-07-15T00:00:00"/>
    <d v="2024-08-15T00:00:00"/>
    <x v="455"/>
    <x v="13"/>
    <x v="4"/>
    <x v="0"/>
    <n v="-2472.5"/>
    <x v="0"/>
    <x v="0"/>
    <s v="COMPRA DE CELULARES SAMSUNG  A15 5G - CARTAO CLARA"/>
    <x v="0"/>
    <x v="0"/>
    <x v="0"/>
    <x v="0"/>
    <x v="2"/>
  </r>
  <r>
    <x v="2"/>
    <x v="36"/>
    <x v="7"/>
    <d v="2024-07-15T00:00:00"/>
    <d v="2024-08-15T00:00:00"/>
    <x v="455"/>
    <x v="13"/>
    <x v="4"/>
    <x v="0"/>
    <n v="0"/>
    <x v="0"/>
    <x v="0"/>
    <s v="COMPRA DE CELULARES SAMSUNG  A15 5G - CARTAO CLARA"/>
    <x v="0"/>
    <x v="0"/>
    <x v="0"/>
    <x v="0"/>
    <x v="2"/>
  </r>
  <r>
    <x v="2"/>
    <x v="36"/>
    <x v="7"/>
    <d v="2024-07-15T00:00:00"/>
    <d v="2024-09-15T00:00:00"/>
    <x v="455"/>
    <x v="14"/>
    <x v="4"/>
    <x v="0"/>
    <n v="-2472.5"/>
    <x v="0"/>
    <x v="0"/>
    <s v="COMPRA DE CELULARES SAMSUNG  A15 5G - CARTAO CLARA"/>
    <x v="0"/>
    <x v="0"/>
    <x v="0"/>
    <x v="0"/>
    <x v="2"/>
  </r>
  <r>
    <x v="2"/>
    <x v="36"/>
    <x v="7"/>
    <d v="2024-07-15T00:00:00"/>
    <d v="2024-09-15T00:00:00"/>
    <x v="455"/>
    <x v="14"/>
    <x v="4"/>
    <x v="0"/>
    <n v="0"/>
    <x v="0"/>
    <x v="0"/>
    <s v="COMPRA DE CELULARES SAMSUNG  A15 5G - CARTAO CLARA"/>
    <x v="0"/>
    <x v="0"/>
    <x v="0"/>
    <x v="0"/>
    <x v="2"/>
  </r>
  <r>
    <x v="2"/>
    <x v="36"/>
    <x v="7"/>
    <d v="2024-07-15T00:00:00"/>
    <d v="2024-10-15T00:00:00"/>
    <x v="455"/>
    <x v="15"/>
    <x v="4"/>
    <x v="0"/>
    <n v="-2472.5"/>
    <x v="0"/>
    <x v="0"/>
    <s v="COMPRA DE CELULARES SAMSUNG  A15 5G - CARTAO CLARA"/>
    <x v="0"/>
    <x v="0"/>
    <x v="0"/>
    <x v="0"/>
    <x v="2"/>
  </r>
  <r>
    <x v="2"/>
    <x v="36"/>
    <x v="7"/>
    <d v="2024-07-15T00:00:00"/>
    <d v="2024-10-15T00:00:00"/>
    <x v="455"/>
    <x v="15"/>
    <x v="4"/>
    <x v="0"/>
    <n v="0"/>
    <x v="0"/>
    <x v="0"/>
    <s v="COMPRA DE CELULARES SAMSUNG  A15 5G - CARTAO CLARA"/>
    <x v="0"/>
    <x v="0"/>
    <x v="0"/>
    <x v="0"/>
    <x v="2"/>
  </r>
  <r>
    <x v="2"/>
    <x v="36"/>
    <x v="7"/>
    <d v="2024-07-15T00:00:00"/>
    <d v="2024-11-15T00:00:00"/>
    <x v="455"/>
    <x v="16"/>
    <x v="4"/>
    <x v="0"/>
    <n v="-2472.5"/>
    <x v="0"/>
    <x v="0"/>
    <s v="COMPRA DE CELULARES SAMSUNG  A15 5G - CARTAO CLARA"/>
    <x v="0"/>
    <x v="0"/>
    <x v="0"/>
    <x v="0"/>
    <x v="2"/>
  </r>
  <r>
    <x v="2"/>
    <x v="36"/>
    <x v="7"/>
    <d v="2024-07-15T00:00:00"/>
    <d v="2024-11-15T00:00:00"/>
    <x v="455"/>
    <x v="16"/>
    <x v="4"/>
    <x v="0"/>
    <n v="0"/>
    <x v="0"/>
    <x v="0"/>
    <s v="COMPRA DE CELULARES SAMSUNG  A15 5G - CARTAO CLARA"/>
    <x v="0"/>
    <x v="0"/>
    <x v="0"/>
    <x v="0"/>
    <x v="2"/>
  </r>
  <r>
    <x v="2"/>
    <x v="36"/>
    <x v="7"/>
    <d v="2024-07-15T00:00:00"/>
    <d v="2024-12-15T00:00:00"/>
    <x v="455"/>
    <x v="17"/>
    <x v="4"/>
    <x v="0"/>
    <n v="-2472.5"/>
    <x v="0"/>
    <x v="0"/>
    <s v="COMPRA DE CELULARES SAMSUNG  A15 5G - CARTAO CLARA"/>
    <x v="0"/>
    <x v="0"/>
    <x v="0"/>
    <x v="0"/>
    <x v="2"/>
  </r>
  <r>
    <x v="2"/>
    <x v="36"/>
    <x v="7"/>
    <d v="2024-07-15T00:00:00"/>
    <d v="2024-12-15T00:00:00"/>
    <x v="455"/>
    <x v="17"/>
    <x v="4"/>
    <x v="0"/>
    <n v="0"/>
    <x v="0"/>
    <x v="0"/>
    <s v="COMPRA DE CELULARES SAMSUNG  A15 5G - CARTAO CLARA"/>
    <x v="0"/>
    <x v="0"/>
    <x v="0"/>
    <x v="0"/>
    <x v="2"/>
  </r>
  <r>
    <x v="2"/>
    <x v="36"/>
    <x v="7"/>
    <d v="2024-07-15T00:00:00"/>
    <d v="2025-01-15T00:00:00"/>
    <x v="455"/>
    <x v="18"/>
    <x v="4"/>
    <x v="0"/>
    <n v="-2472.5"/>
    <x v="0"/>
    <x v="0"/>
    <s v="COMPRA DE CELULARES SAMSUNG  A15 5G - CARTAO CLARA"/>
    <x v="0"/>
    <x v="0"/>
    <x v="0"/>
    <x v="0"/>
    <x v="2"/>
  </r>
  <r>
    <x v="2"/>
    <x v="36"/>
    <x v="7"/>
    <d v="2024-07-15T00:00:00"/>
    <d v="2025-01-15T00:00:00"/>
    <x v="455"/>
    <x v="18"/>
    <x v="4"/>
    <x v="0"/>
    <n v="0"/>
    <x v="0"/>
    <x v="0"/>
    <s v="COMPRA DE CELULARES SAMSUNG  A15 5G - CARTAO CLARA"/>
    <x v="0"/>
    <x v="0"/>
    <x v="0"/>
    <x v="0"/>
    <x v="2"/>
  </r>
  <r>
    <x v="2"/>
    <x v="36"/>
    <x v="7"/>
    <d v="2024-07-15T00:00:00"/>
    <d v="2025-02-15T00:00:00"/>
    <x v="455"/>
    <x v="19"/>
    <x v="4"/>
    <x v="2"/>
    <n v="-2472.5"/>
    <x v="0"/>
    <x v="0"/>
    <s v="COMPRA DE CELULARES SAMSUNG  A15 5G - CARTAO CLARA"/>
    <x v="0"/>
    <x v="0"/>
    <x v="0"/>
    <x v="0"/>
    <x v="2"/>
  </r>
  <r>
    <x v="2"/>
    <x v="36"/>
    <x v="7"/>
    <d v="2024-07-15T00:00:00"/>
    <d v="2025-02-15T00:00:00"/>
    <x v="455"/>
    <x v="19"/>
    <x v="4"/>
    <x v="2"/>
    <n v="0"/>
    <x v="0"/>
    <x v="0"/>
    <s v="COMPRA DE CELULARES SAMSUNG  A15 5G - CARTAO CLARA"/>
    <x v="0"/>
    <x v="0"/>
    <x v="0"/>
    <x v="0"/>
    <x v="2"/>
  </r>
  <r>
    <x v="2"/>
    <x v="36"/>
    <x v="7"/>
    <d v="2024-07-15T00:00:00"/>
    <d v="2025-03-15T00:00:00"/>
    <x v="455"/>
    <x v="20"/>
    <x v="4"/>
    <x v="1"/>
    <n v="-2472.5"/>
    <x v="0"/>
    <x v="0"/>
    <s v="COMPRA DE CELULARES SAMSUNG  A15 5G - CARTAO CLARA"/>
    <x v="0"/>
    <x v="0"/>
    <x v="0"/>
    <x v="0"/>
    <x v="2"/>
  </r>
  <r>
    <x v="2"/>
    <x v="36"/>
    <x v="7"/>
    <d v="2024-07-15T00:00:00"/>
    <d v="2025-03-15T00:00:00"/>
    <x v="455"/>
    <x v="20"/>
    <x v="4"/>
    <x v="1"/>
    <n v="0"/>
    <x v="0"/>
    <x v="0"/>
    <s v="COMPRA DE CELULARES SAMSUNG  A15 5G - CARTAO CLARA"/>
    <x v="0"/>
    <x v="0"/>
    <x v="0"/>
    <x v="0"/>
    <x v="2"/>
  </r>
  <r>
    <x v="2"/>
    <x v="36"/>
    <x v="7"/>
    <d v="2024-07-15T00:00:00"/>
    <d v="2025-04-15T00:00:00"/>
    <x v="455"/>
    <x v="21"/>
    <x v="4"/>
    <x v="1"/>
    <n v="-2472.5"/>
    <x v="0"/>
    <x v="0"/>
    <s v="COMPRA DE CELULARES SAMSUNG  A15 5G - CARTAO CLARA"/>
    <x v="0"/>
    <x v="0"/>
    <x v="0"/>
    <x v="0"/>
    <x v="2"/>
  </r>
  <r>
    <x v="2"/>
    <x v="36"/>
    <x v="7"/>
    <d v="2024-07-15T00:00:00"/>
    <d v="2025-04-15T00:00:00"/>
    <x v="455"/>
    <x v="21"/>
    <x v="4"/>
    <x v="1"/>
    <n v="0"/>
    <x v="0"/>
    <x v="0"/>
    <s v="COMPRA DE CELULARES SAMSUNG  A15 5G - CARTAO CLARA"/>
    <x v="0"/>
    <x v="0"/>
    <x v="0"/>
    <x v="0"/>
    <x v="2"/>
  </r>
  <r>
    <x v="2"/>
    <x v="36"/>
    <x v="7"/>
    <d v="2024-07-15T00:00:00"/>
    <d v="2025-05-15T00:00:00"/>
    <x v="455"/>
    <x v="22"/>
    <x v="4"/>
    <x v="1"/>
    <n v="-2472.5"/>
    <x v="0"/>
    <x v="0"/>
    <s v="COMPRA DE CELULARES SAMSUNG  A15 5G - CARTAO CLARA"/>
    <x v="0"/>
    <x v="0"/>
    <x v="0"/>
    <x v="0"/>
    <x v="2"/>
  </r>
  <r>
    <x v="2"/>
    <x v="36"/>
    <x v="7"/>
    <d v="2024-07-15T00:00:00"/>
    <d v="2025-05-15T00:00:00"/>
    <x v="455"/>
    <x v="22"/>
    <x v="4"/>
    <x v="1"/>
    <n v="0"/>
    <x v="0"/>
    <x v="0"/>
    <s v="COMPRA DE CELULARES SAMSUNG  A15 5G - CARTAO CLARA"/>
    <x v="0"/>
    <x v="0"/>
    <x v="0"/>
    <x v="0"/>
    <x v="2"/>
  </r>
  <r>
    <x v="2"/>
    <x v="36"/>
    <x v="7"/>
    <d v="2024-07-15T00:00:00"/>
    <d v="2025-06-15T00:00:00"/>
    <x v="455"/>
    <x v="23"/>
    <x v="4"/>
    <x v="1"/>
    <n v="-2472.5"/>
    <x v="0"/>
    <x v="0"/>
    <s v="COMPRA DE CELULARES SAMSUNG  A15 5G - CARTAO CLARA"/>
    <x v="0"/>
    <x v="0"/>
    <x v="0"/>
    <x v="0"/>
    <x v="2"/>
  </r>
  <r>
    <x v="2"/>
    <x v="36"/>
    <x v="7"/>
    <d v="2024-07-15T00:00:00"/>
    <d v="2025-06-15T00:00:00"/>
    <x v="455"/>
    <x v="23"/>
    <x v="4"/>
    <x v="1"/>
    <n v="0"/>
    <x v="0"/>
    <x v="0"/>
    <s v="COMPRA DE CELULARES SAMSUNG  A15 5G - CARTAO CLARA"/>
    <x v="0"/>
    <x v="0"/>
    <x v="0"/>
    <x v="0"/>
    <x v="2"/>
  </r>
  <r>
    <x v="2"/>
    <x v="36"/>
    <x v="7"/>
    <d v="2024-07-15T00:00:00"/>
    <d v="2025-07-15T00:00:00"/>
    <x v="455"/>
    <x v="24"/>
    <x v="4"/>
    <x v="1"/>
    <n v="-2472.5"/>
    <x v="0"/>
    <x v="0"/>
    <s v="COMPRA DE CELULARES SAMSUNG  A15 5G - CARTAO CLARA"/>
    <x v="0"/>
    <x v="0"/>
    <x v="0"/>
    <x v="0"/>
    <x v="2"/>
  </r>
  <r>
    <x v="2"/>
    <x v="36"/>
    <x v="7"/>
    <d v="2024-07-15T00:00:00"/>
    <d v="2025-07-15T00:00:00"/>
    <x v="455"/>
    <x v="24"/>
    <x v="4"/>
    <x v="1"/>
    <n v="0"/>
    <x v="0"/>
    <x v="0"/>
    <s v="COMPRA DE CELULARES SAMSUNG  A15 5G - CARTAO CLARA"/>
    <x v="0"/>
    <x v="0"/>
    <x v="0"/>
    <x v="0"/>
    <x v="2"/>
  </r>
  <r>
    <x v="2"/>
    <x v="36"/>
    <x v="11"/>
    <d v="2024-11-15T00:00:00"/>
    <d v="2024-12-15T00:00:00"/>
    <x v="456"/>
    <x v="38"/>
    <x v="4"/>
    <x v="0"/>
    <n v="-1393.5"/>
    <x v="0"/>
    <x v="0"/>
    <s v="COMPRA DE CELULARES SAMSUNG  A15 5G - CARTAO CLARA"/>
    <x v="0"/>
    <x v="0"/>
    <x v="0"/>
    <x v="0"/>
    <x v="3"/>
  </r>
  <r>
    <x v="2"/>
    <x v="36"/>
    <x v="11"/>
    <d v="2024-11-15T00:00:00"/>
    <d v="2024-12-15T00:00:00"/>
    <x v="456"/>
    <x v="38"/>
    <x v="4"/>
    <x v="0"/>
    <n v="0"/>
    <x v="0"/>
    <x v="0"/>
    <s v="COMPRA DE CELULARES SAMSUNG  A15 5G - CARTAO CLARA"/>
    <x v="0"/>
    <x v="0"/>
    <x v="0"/>
    <x v="0"/>
    <x v="3"/>
  </r>
  <r>
    <x v="2"/>
    <x v="36"/>
    <x v="11"/>
    <d v="2024-11-15T00:00:00"/>
    <d v="2025-01-15T00:00:00"/>
    <x v="456"/>
    <x v="40"/>
    <x v="4"/>
    <x v="0"/>
    <n v="-1393.5"/>
    <x v="0"/>
    <x v="0"/>
    <s v="COMPRA DE CELULARES SAMSUNG  A15 5G - CARTAO CLARA"/>
    <x v="0"/>
    <x v="0"/>
    <x v="0"/>
    <x v="0"/>
    <x v="3"/>
  </r>
  <r>
    <x v="2"/>
    <x v="36"/>
    <x v="11"/>
    <d v="2024-11-15T00:00:00"/>
    <d v="2025-01-15T00:00:00"/>
    <x v="456"/>
    <x v="40"/>
    <x v="4"/>
    <x v="0"/>
    <n v="0"/>
    <x v="0"/>
    <x v="0"/>
    <s v="COMPRA DE CELULARES SAMSUNG  A15 5G - CARTAO CLARA"/>
    <x v="0"/>
    <x v="0"/>
    <x v="0"/>
    <x v="0"/>
    <x v="3"/>
  </r>
  <r>
    <x v="2"/>
    <x v="36"/>
    <x v="11"/>
    <d v="2024-11-15T00:00:00"/>
    <d v="2025-02-15T00:00:00"/>
    <x v="456"/>
    <x v="42"/>
    <x v="4"/>
    <x v="2"/>
    <n v="-1393.5"/>
    <x v="0"/>
    <x v="0"/>
    <s v="COMPRA DE CELULARES SAMSUNG  A15 5G - CARTAO CLARA"/>
    <x v="0"/>
    <x v="0"/>
    <x v="0"/>
    <x v="0"/>
    <x v="3"/>
  </r>
  <r>
    <x v="2"/>
    <x v="36"/>
    <x v="11"/>
    <d v="2024-11-15T00:00:00"/>
    <d v="2025-02-15T00:00:00"/>
    <x v="456"/>
    <x v="42"/>
    <x v="4"/>
    <x v="2"/>
    <n v="0"/>
    <x v="0"/>
    <x v="0"/>
    <s v="COMPRA DE CELULARES SAMSUNG  A15 5G - CARTAO CLARA"/>
    <x v="0"/>
    <x v="0"/>
    <x v="0"/>
    <x v="0"/>
    <x v="3"/>
  </r>
  <r>
    <x v="2"/>
    <x v="36"/>
    <x v="11"/>
    <d v="2024-11-15T00:00:00"/>
    <d v="2025-03-15T00:00:00"/>
    <x v="456"/>
    <x v="45"/>
    <x v="4"/>
    <x v="1"/>
    <n v="-1393.5"/>
    <x v="0"/>
    <x v="0"/>
    <s v="COMPRA DE CELULARES SAMSUNG  A15 5G - CARTAO CLARA"/>
    <x v="0"/>
    <x v="0"/>
    <x v="0"/>
    <x v="0"/>
    <x v="3"/>
  </r>
  <r>
    <x v="2"/>
    <x v="36"/>
    <x v="11"/>
    <d v="2024-11-15T00:00:00"/>
    <d v="2025-03-15T00:00:00"/>
    <x v="456"/>
    <x v="45"/>
    <x v="4"/>
    <x v="1"/>
    <n v="0"/>
    <x v="0"/>
    <x v="0"/>
    <s v="COMPRA DE CELULARES SAMSUNG  A15 5G - CARTAO CLARA"/>
    <x v="0"/>
    <x v="0"/>
    <x v="0"/>
    <x v="0"/>
    <x v="3"/>
  </r>
  <r>
    <x v="2"/>
    <x v="36"/>
    <x v="12"/>
    <d v="2024-12-15T00:00:00"/>
    <d v="2025-01-15T00:00:00"/>
    <x v="457"/>
    <x v="36"/>
    <x v="4"/>
    <x v="0"/>
    <n v="-1199"/>
    <x v="0"/>
    <x v="0"/>
    <s v="COMPRA DE CELULARES SAMSUNG  A15 5G - CARTAO CLARA"/>
    <x v="0"/>
    <x v="0"/>
    <x v="0"/>
    <x v="0"/>
    <x v="3"/>
  </r>
  <r>
    <x v="2"/>
    <x v="36"/>
    <x v="12"/>
    <d v="2024-12-15T00:00:00"/>
    <d v="2025-01-15T00:00:00"/>
    <x v="457"/>
    <x v="36"/>
    <x v="4"/>
    <x v="0"/>
    <n v="0"/>
    <x v="0"/>
    <x v="0"/>
    <s v="COMPRA DE CELULARES SAMSUNG  A15 5G - CARTAO CLARA"/>
    <x v="0"/>
    <x v="0"/>
    <x v="0"/>
    <x v="0"/>
    <x v="3"/>
  </r>
  <r>
    <x v="2"/>
    <x v="36"/>
    <x v="12"/>
    <d v="2024-12-15T00:00:00"/>
    <d v="2025-02-15T00:00:00"/>
    <x v="457"/>
    <x v="37"/>
    <x v="4"/>
    <x v="2"/>
    <n v="-1199"/>
    <x v="0"/>
    <x v="0"/>
    <s v="COMPRA DE CELULARES SAMSUNG  A15 5G - CARTAO CLARA"/>
    <x v="0"/>
    <x v="0"/>
    <x v="0"/>
    <x v="0"/>
    <x v="3"/>
  </r>
  <r>
    <x v="2"/>
    <x v="36"/>
    <x v="12"/>
    <d v="2024-12-15T00:00:00"/>
    <d v="2025-02-15T00:00:00"/>
    <x v="457"/>
    <x v="37"/>
    <x v="4"/>
    <x v="2"/>
    <n v="0"/>
    <x v="0"/>
    <x v="0"/>
    <s v="COMPRA DE CELULARES SAMSUNG  A15 5G - CARTAO CLARA"/>
    <x v="0"/>
    <x v="0"/>
    <x v="0"/>
    <x v="0"/>
    <x v="3"/>
  </r>
  <r>
    <x v="2"/>
    <x v="36"/>
    <x v="12"/>
    <d v="2024-12-15T00:00:00"/>
    <d v="2025-03-15T00:00:00"/>
    <x v="457"/>
    <x v="39"/>
    <x v="4"/>
    <x v="1"/>
    <n v="-1199"/>
    <x v="0"/>
    <x v="0"/>
    <s v="COMPRA DE CELULARES SAMSUNG  A15 5G - CARTAO CLARA"/>
    <x v="0"/>
    <x v="0"/>
    <x v="0"/>
    <x v="0"/>
    <x v="3"/>
  </r>
  <r>
    <x v="2"/>
    <x v="36"/>
    <x v="12"/>
    <d v="2024-12-15T00:00:00"/>
    <d v="2025-03-15T00:00:00"/>
    <x v="457"/>
    <x v="39"/>
    <x v="4"/>
    <x v="1"/>
    <n v="0"/>
    <x v="0"/>
    <x v="0"/>
    <s v="COMPRA DE CELULARES SAMSUNG  A15 5G - CARTAO CLARA"/>
    <x v="0"/>
    <x v="0"/>
    <x v="0"/>
    <x v="0"/>
    <x v="3"/>
  </r>
  <r>
    <x v="2"/>
    <x v="36"/>
    <x v="12"/>
    <d v="2024-12-15T00:00:00"/>
    <d v="2025-04-15T00:00:00"/>
    <x v="457"/>
    <x v="41"/>
    <x v="4"/>
    <x v="1"/>
    <n v="-1199"/>
    <x v="0"/>
    <x v="0"/>
    <s v="COMPRA DE CELULARES SAMSUNG  A15 5G - CARTAO CLARA"/>
    <x v="0"/>
    <x v="0"/>
    <x v="0"/>
    <x v="0"/>
    <x v="3"/>
  </r>
  <r>
    <x v="2"/>
    <x v="36"/>
    <x v="12"/>
    <d v="2024-12-15T00:00:00"/>
    <d v="2025-04-15T00:00:00"/>
    <x v="457"/>
    <x v="41"/>
    <x v="4"/>
    <x v="1"/>
    <n v="0"/>
    <x v="0"/>
    <x v="0"/>
    <s v="COMPRA DE CELULARES SAMSUNG  A15 5G - CARTAO CLARA"/>
    <x v="0"/>
    <x v="0"/>
    <x v="0"/>
    <x v="0"/>
    <x v="3"/>
  </r>
  <r>
    <x v="2"/>
    <x v="36"/>
    <x v="12"/>
    <d v="2024-12-15T00:00:00"/>
    <d v="2025-05-15T00:00:00"/>
    <x v="457"/>
    <x v="44"/>
    <x v="4"/>
    <x v="1"/>
    <n v="-1199.01"/>
    <x v="0"/>
    <x v="0"/>
    <s v="COMPRA DE CELULARES SAMSUNG  A15 5G - CARTAO CLARA"/>
    <x v="0"/>
    <x v="0"/>
    <x v="0"/>
    <x v="0"/>
    <x v="3"/>
  </r>
  <r>
    <x v="2"/>
    <x v="36"/>
    <x v="12"/>
    <d v="2024-12-15T00:00:00"/>
    <d v="2025-05-15T00:00:00"/>
    <x v="457"/>
    <x v="44"/>
    <x v="4"/>
    <x v="1"/>
    <n v="0"/>
    <x v="0"/>
    <x v="0"/>
    <s v="COMPRA DE CELULARES SAMSUNG  A15 5G - CARTAO CLARA"/>
    <x v="0"/>
    <x v="0"/>
    <x v="0"/>
    <x v="0"/>
    <x v="3"/>
  </r>
  <r>
    <x v="2"/>
    <x v="36"/>
    <x v="13"/>
    <d v="2025-01-15T00:00:00"/>
    <d v="2025-02-15T00:00:00"/>
    <x v="458"/>
    <x v="43"/>
    <x v="4"/>
    <x v="2"/>
    <n v="-719.4"/>
    <x v="0"/>
    <x v="0"/>
    <s v="REF: COMPRA DE CELULARES "/>
    <x v="0"/>
    <x v="0"/>
    <x v="0"/>
    <x v="0"/>
    <x v="0"/>
  </r>
  <r>
    <x v="2"/>
    <x v="36"/>
    <x v="14"/>
    <d v="2025-01-15T00:00:00"/>
    <d v="2025-03-15T00:00:00"/>
    <x v="458"/>
    <x v="46"/>
    <x v="4"/>
    <x v="1"/>
    <n v="-719.4"/>
    <x v="0"/>
    <x v="0"/>
    <s v="REF: COMPRA DE CELULARES "/>
    <x v="0"/>
    <x v="0"/>
    <x v="0"/>
    <x v="0"/>
    <x v="0"/>
  </r>
  <r>
    <x v="2"/>
    <x v="36"/>
    <x v="15"/>
    <d v="2025-01-15T00:00:00"/>
    <d v="2025-04-15T00:00:00"/>
    <x v="458"/>
    <x v="47"/>
    <x v="4"/>
    <x v="1"/>
    <n v="-719.4"/>
    <x v="0"/>
    <x v="0"/>
    <s v="REF: COMPRA DE CELULARES "/>
    <x v="0"/>
    <x v="0"/>
    <x v="0"/>
    <x v="0"/>
    <x v="1"/>
  </r>
  <r>
    <x v="2"/>
    <x v="36"/>
    <x v="16"/>
    <d v="2025-01-15T00:00:00"/>
    <d v="2025-05-15T00:00:00"/>
    <x v="458"/>
    <x v="48"/>
    <x v="4"/>
    <x v="1"/>
    <n v="-719.4"/>
    <x v="0"/>
    <x v="0"/>
    <s v="REF: COMPRA DE CELULARES "/>
    <x v="0"/>
    <x v="0"/>
    <x v="0"/>
    <x v="0"/>
    <x v="1"/>
  </r>
  <r>
    <x v="2"/>
    <x v="36"/>
    <x v="17"/>
    <d v="2025-01-15T00:00:00"/>
    <d v="2025-06-15T00:00:00"/>
    <x v="458"/>
    <x v="49"/>
    <x v="4"/>
    <x v="1"/>
    <n v="-719.4"/>
    <x v="0"/>
    <x v="0"/>
    <s v="REF: COMPRA DE CELULARES "/>
    <x v="0"/>
    <x v="0"/>
    <x v="0"/>
    <x v="0"/>
    <x v="1"/>
  </r>
  <r>
    <x v="2"/>
    <x v="36"/>
    <x v="18"/>
    <d v="2025-01-15T00:00:00"/>
    <d v="2025-07-15T00:00:00"/>
    <x v="458"/>
    <x v="50"/>
    <x v="4"/>
    <x v="1"/>
    <n v="-719.4"/>
    <x v="0"/>
    <x v="0"/>
    <s v="REF: COMPRA DE CELULARES "/>
    <x v="0"/>
    <x v="0"/>
    <x v="0"/>
    <x v="0"/>
    <x v="2"/>
  </r>
  <r>
    <x v="2"/>
    <x v="36"/>
    <x v="19"/>
    <d v="2025-01-15T00:00:00"/>
    <d v="2025-08-15T00:00:00"/>
    <x v="458"/>
    <x v="51"/>
    <x v="4"/>
    <x v="1"/>
    <n v="-719.4"/>
    <x v="0"/>
    <x v="0"/>
    <s v="REF: COMPRA DE CELULARES "/>
    <x v="0"/>
    <x v="0"/>
    <x v="0"/>
    <x v="0"/>
    <x v="2"/>
  </r>
  <r>
    <x v="2"/>
    <x v="36"/>
    <x v="20"/>
    <d v="2025-01-15T00:00:00"/>
    <d v="2025-09-15T00:00:00"/>
    <x v="458"/>
    <x v="52"/>
    <x v="4"/>
    <x v="1"/>
    <n v="-719.4"/>
    <x v="0"/>
    <x v="0"/>
    <s v="REF: COMPRA DE CELULARES "/>
    <x v="0"/>
    <x v="0"/>
    <x v="0"/>
    <x v="0"/>
    <x v="2"/>
  </r>
  <r>
    <x v="2"/>
    <x v="36"/>
    <x v="21"/>
    <d v="2025-01-15T00:00:00"/>
    <d v="2025-10-15T00:00:00"/>
    <x v="458"/>
    <x v="53"/>
    <x v="4"/>
    <x v="1"/>
    <n v="-719.4"/>
    <x v="0"/>
    <x v="0"/>
    <s v="REF: COMPRA DE CELULARES "/>
    <x v="0"/>
    <x v="0"/>
    <x v="0"/>
    <x v="0"/>
    <x v="3"/>
  </r>
  <r>
    <x v="2"/>
    <x v="36"/>
    <x v="22"/>
    <d v="2025-01-15T00:00:00"/>
    <d v="2025-11-15T00:00:00"/>
    <x v="458"/>
    <x v="54"/>
    <x v="4"/>
    <x v="1"/>
    <n v="-719.41"/>
    <x v="0"/>
    <x v="0"/>
    <s v="REF: COMPRA DE CELULARES "/>
    <x v="0"/>
    <x v="0"/>
    <x v="0"/>
    <x v="0"/>
    <x v="3"/>
  </r>
  <r>
    <x v="2"/>
    <x v="37"/>
    <x v="3"/>
    <d v="2024-03-12T00:00:00"/>
    <d v="2024-04-20T00:00:00"/>
    <x v="459"/>
    <x v="1"/>
    <x v="3"/>
    <x v="0"/>
    <n v="-3291.48"/>
    <x v="3"/>
    <x v="3"/>
    <s v="REF MENSALIDADE PROVEDOR STARLINK - 40154884000153"/>
    <x v="0"/>
    <x v="0"/>
    <x v="0"/>
    <x v="0"/>
    <x v="0"/>
  </r>
  <r>
    <x v="2"/>
    <x v="37"/>
    <x v="3"/>
    <d v="2024-03-21T00:00:00"/>
    <d v="2024-04-20T00:00:00"/>
    <x v="460"/>
    <x v="1"/>
    <x v="3"/>
    <x v="0"/>
    <n v="-975.07"/>
    <x v="3"/>
    <x v="3"/>
    <s v="REF MENSALIDADE PROVEDOR STARLINK - 40154884000153"/>
    <x v="0"/>
    <x v="0"/>
    <x v="0"/>
    <x v="0"/>
    <x v="0"/>
  </r>
  <r>
    <x v="2"/>
    <x v="37"/>
    <x v="3"/>
    <d v="2024-03-21T00:00:00"/>
    <d v="2024-04-20T00:00:00"/>
    <x v="461"/>
    <x v="1"/>
    <x v="3"/>
    <x v="0"/>
    <n v="-281.70999999999998"/>
    <x v="3"/>
    <x v="3"/>
    <s v="REF MENSALIDADE PROVEDOR STARLINK - 40154884000153"/>
    <x v="0"/>
    <x v="0"/>
    <x v="0"/>
    <x v="0"/>
    <x v="0"/>
  </r>
  <r>
    <x v="2"/>
    <x v="37"/>
    <x v="4"/>
    <d v="2024-03-14T00:00:00"/>
    <d v="2024-04-20T00:00:00"/>
    <x v="462"/>
    <x v="1"/>
    <x v="3"/>
    <x v="0"/>
    <n v="-90"/>
    <x v="3"/>
    <x v="3"/>
    <s v="REF MENSALIDADE PROVEDOR STARLINK - 40154884000153"/>
    <x v="0"/>
    <x v="0"/>
    <x v="0"/>
    <x v="0"/>
    <x v="1"/>
  </r>
  <r>
    <x v="2"/>
    <x v="37"/>
    <x v="4"/>
    <d v="2024-04-22T00:00:00"/>
    <d v="2024-05-20T00:00:00"/>
    <x v="463"/>
    <x v="1"/>
    <x v="3"/>
    <x v="0"/>
    <n v="-975.07"/>
    <x v="3"/>
    <x v="3"/>
    <s v="REF MENSALIDADE PROVEDOR STARLINK - 40154884000153"/>
    <x v="0"/>
    <x v="0"/>
    <x v="0"/>
    <x v="0"/>
    <x v="1"/>
  </r>
  <r>
    <x v="2"/>
    <x v="37"/>
    <x v="5"/>
    <d v="2024-05-22T00:00:00"/>
    <d v="2024-06-20T00:00:00"/>
    <x v="464"/>
    <x v="1"/>
    <x v="3"/>
    <x v="0"/>
    <n v="-975.07"/>
    <x v="3"/>
    <x v="3"/>
    <s v="REF MENSALIDADE PROVEDOR STARLINK - 40154884000153"/>
    <x v="0"/>
    <x v="0"/>
    <x v="0"/>
    <x v="0"/>
    <x v="1"/>
  </r>
  <r>
    <x v="2"/>
    <x v="37"/>
    <x v="6"/>
    <d v="2024-06-22T00:00:00"/>
    <d v="2024-07-20T00:00:00"/>
    <x v="465"/>
    <x v="1"/>
    <x v="3"/>
    <x v="0"/>
    <n v="-975.07"/>
    <x v="3"/>
    <x v="3"/>
    <s v="REF MENSALIDADE PROVEDOR STARLINK - 40154884000153"/>
    <x v="0"/>
    <x v="0"/>
    <x v="0"/>
    <x v="0"/>
    <x v="1"/>
  </r>
  <r>
    <x v="2"/>
    <x v="37"/>
    <x v="7"/>
    <d v="2024-07-22T00:00:00"/>
    <d v="2024-08-20T00:00:00"/>
    <x v="466"/>
    <x v="1"/>
    <x v="3"/>
    <x v="0"/>
    <n v="-975.07"/>
    <x v="3"/>
    <x v="3"/>
    <s v="REF MENSALIDADE PROVEDOR STARLINK  "/>
    <x v="0"/>
    <x v="0"/>
    <x v="0"/>
    <x v="0"/>
    <x v="2"/>
  </r>
  <r>
    <x v="2"/>
    <x v="37"/>
    <x v="8"/>
    <d v="2024-08-22T00:00:00"/>
    <d v="2024-09-20T00:00:00"/>
    <x v="467"/>
    <x v="1"/>
    <x v="3"/>
    <x v="0"/>
    <n v="-975.07"/>
    <x v="10"/>
    <x v="3"/>
    <s v="REF MENSALIDADE PROVEDOR STARLINK  "/>
    <x v="0"/>
    <x v="0"/>
    <x v="0"/>
    <x v="0"/>
    <x v="2"/>
  </r>
  <r>
    <x v="2"/>
    <x v="37"/>
    <x v="9"/>
    <d v="2024-09-22T00:00:00"/>
    <d v="2024-10-20T00:00:00"/>
    <x v="468"/>
    <x v="1"/>
    <x v="3"/>
    <x v="0"/>
    <n v="-1042.6099999999999"/>
    <x v="10"/>
    <x v="3"/>
    <s v="REF MENSALIDADE PROVEDOR STARLINK  "/>
    <x v="0"/>
    <x v="0"/>
    <x v="0"/>
    <x v="0"/>
    <x v="2"/>
  </r>
  <r>
    <x v="2"/>
    <x v="37"/>
    <x v="10"/>
    <d v="2024-10-22T00:00:00"/>
    <d v="2024-11-20T00:00:00"/>
    <x v="469"/>
    <x v="1"/>
    <x v="3"/>
    <x v="0"/>
    <n v="-1032.31"/>
    <x v="10"/>
    <x v="3"/>
    <s v="REF MENSALIDADE PROVEDOR STARLINK  "/>
    <x v="0"/>
    <x v="0"/>
    <x v="0"/>
    <x v="0"/>
    <x v="3"/>
  </r>
  <r>
    <x v="2"/>
    <x v="37"/>
    <x v="11"/>
    <d v="2024-11-22T00:00:00"/>
    <d v="2024-12-20T00:00:00"/>
    <x v="470"/>
    <x v="1"/>
    <x v="2"/>
    <x v="0"/>
    <n v="-975.07"/>
    <x v="10"/>
    <x v="3"/>
    <s v="REF MENSALIDADE PROVEDOR STARLINK  "/>
    <x v="0"/>
    <x v="0"/>
    <x v="0"/>
    <x v="0"/>
    <x v="3"/>
  </r>
  <r>
    <x v="2"/>
    <x v="37"/>
    <x v="12"/>
    <d v="2024-12-22T00:00:00"/>
    <d v="2025-01-20T00:00:00"/>
    <x v="471"/>
    <x v="1"/>
    <x v="2"/>
    <x v="0"/>
    <n v="-975.07"/>
    <x v="10"/>
    <x v="3"/>
    <s v="REF MENSALIDADE PROVEDOR STARLINK  "/>
    <x v="0"/>
    <x v="0"/>
    <x v="0"/>
    <x v="0"/>
    <x v="3"/>
  </r>
  <r>
    <x v="2"/>
    <x v="6"/>
    <x v="4"/>
    <d v="2024-04-12T00:00:00"/>
    <d v="2024-05-03T00:00:00"/>
    <x v="472"/>
    <x v="1"/>
    <x v="3"/>
    <x v="0"/>
    <n v="-90.5"/>
    <x v="3"/>
    <x v="3"/>
    <s v="REF. TELEFÃ”NIA MÃ“VEL VIVO"/>
    <x v="0"/>
    <x v="0"/>
    <x v="0"/>
    <x v="0"/>
    <x v="1"/>
  </r>
  <r>
    <x v="2"/>
    <x v="6"/>
    <x v="5"/>
    <d v="2024-05-11T00:00:00"/>
    <d v="2024-06-03T00:00:00"/>
    <x v="473"/>
    <x v="1"/>
    <x v="3"/>
    <x v="0"/>
    <n v="-863"/>
    <x v="3"/>
    <x v="3"/>
    <s v="REF. TELEFÃ”NIA VIVO"/>
    <x v="0"/>
    <x v="0"/>
    <x v="0"/>
    <x v="0"/>
    <x v="1"/>
  </r>
  <r>
    <x v="2"/>
    <x v="6"/>
    <x v="6"/>
    <d v="2024-05-11T00:00:00"/>
    <d v="2024-07-03T00:00:00"/>
    <x v="474"/>
    <x v="1"/>
    <x v="3"/>
    <x v="0"/>
    <n v="-787.9"/>
    <x v="3"/>
    <x v="3"/>
    <s v="REF. TELEFÃ”NIA VIVO"/>
    <x v="0"/>
    <x v="0"/>
    <x v="0"/>
    <x v="0"/>
    <x v="1"/>
  </r>
  <r>
    <x v="2"/>
    <x v="6"/>
    <x v="7"/>
    <d v="2024-07-12T00:00:00"/>
    <d v="2024-08-03T00:00:00"/>
    <x v="475"/>
    <x v="1"/>
    <x v="3"/>
    <x v="0"/>
    <n v="-787.9"/>
    <x v="3"/>
    <x v="3"/>
    <s v="REF. TELEFÃ”NIA VIVO"/>
    <x v="0"/>
    <x v="0"/>
    <x v="0"/>
    <x v="0"/>
    <x v="2"/>
  </r>
  <r>
    <x v="2"/>
    <x v="6"/>
    <x v="9"/>
    <d v="2024-09-02T00:00:00"/>
    <d v="2024-09-03T00:00:00"/>
    <x v="476"/>
    <x v="1"/>
    <x v="3"/>
    <x v="0"/>
    <n v="-787.9"/>
    <x v="3"/>
    <x v="3"/>
    <s v="REF. TELEFÃ”NIA VIVO"/>
    <x v="0"/>
    <x v="0"/>
    <x v="0"/>
    <x v="0"/>
    <x v="2"/>
  </r>
  <r>
    <x v="2"/>
    <x v="6"/>
    <x v="9"/>
    <d v="2024-09-12T00:00:00"/>
    <d v="2024-10-03T00:00:00"/>
    <x v="477"/>
    <x v="1"/>
    <x v="3"/>
    <x v="0"/>
    <n v="-787.9"/>
    <x v="3"/>
    <x v="3"/>
    <s v="REF. TELEFÃ”NIA VIVO"/>
    <x v="0"/>
    <x v="0"/>
    <x v="0"/>
    <x v="0"/>
    <x v="2"/>
  </r>
  <r>
    <x v="2"/>
    <x v="6"/>
    <x v="10"/>
    <d v="2024-10-12T00:00:00"/>
    <d v="2024-11-03T00:00:00"/>
    <x v="478"/>
    <x v="1"/>
    <x v="3"/>
    <x v="0"/>
    <n v="-788.47"/>
    <x v="3"/>
    <x v="3"/>
    <s v="REF. TELEFÃ”NIA VIVO"/>
    <x v="0"/>
    <x v="0"/>
    <x v="0"/>
    <x v="0"/>
    <x v="3"/>
  </r>
  <r>
    <x v="2"/>
    <x v="6"/>
    <x v="11"/>
    <d v="2024-11-12T00:00:00"/>
    <d v="2024-12-03T00:00:00"/>
    <x v="479"/>
    <x v="1"/>
    <x v="3"/>
    <x v="0"/>
    <n v="-788.47"/>
    <x v="3"/>
    <x v="3"/>
    <s v="REF. TELEFÃ”NIA VIVO"/>
    <x v="0"/>
    <x v="0"/>
    <x v="0"/>
    <x v="0"/>
    <x v="3"/>
  </r>
  <r>
    <x v="2"/>
    <x v="6"/>
    <x v="12"/>
    <d v="2024-12-12T00:00:00"/>
    <d v="2025-01-22T00:00:00"/>
    <x v="480"/>
    <x v="1"/>
    <x v="3"/>
    <x v="0"/>
    <n v="-788.47"/>
    <x v="3"/>
    <x v="3"/>
    <s v="REF. TELEFÃ”NIA VIVO"/>
    <x v="0"/>
    <x v="0"/>
    <x v="0"/>
    <x v="0"/>
    <x v="3"/>
  </r>
  <r>
    <x v="2"/>
    <x v="6"/>
    <x v="0"/>
    <d v="2025-01-14T00:00:00"/>
    <d v="2025-02-03T00:00:00"/>
    <x v="481"/>
    <x v="1"/>
    <x v="3"/>
    <x v="0"/>
    <n v="-788.47"/>
    <x v="3"/>
    <x v="3"/>
    <s v="REF. TELEFÃ”NIA VIVO"/>
    <x v="0"/>
    <x v="0"/>
    <x v="0"/>
    <x v="0"/>
    <x v="0"/>
  </r>
  <r>
    <x v="2"/>
    <x v="38"/>
    <x v="1"/>
    <d v="2024-01-02T00:00:00"/>
    <d v="2024-01-15T00:00:00"/>
    <x v="482"/>
    <x v="1"/>
    <x v="5"/>
    <x v="0"/>
    <n v="-2870"/>
    <x v="3"/>
    <x v="3"/>
    <s v="REF. 1 LINK DEDICADO 130 MEGA"/>
    <x v="0"/>
    <x v="0"/>
    <x v="0"/>
    <x v="0"/>
    <x v="0"/>
  </r>
  <r>
    <x v="2"/>
    <x v="38"/>
    <x v="1"/>
    <d v="2024-01-02T00:00:00"/>
    <d v="2024-01-15T00:00:00"/>
    <x v="483"/>
    <x v="1"/>
    <x v="5"/>
    <x v="0"/>
    <n v="-550"/>
    <x v="3"/>
    <x v="3"/>
    <s v="REF. 1 LINK DEDICADO 30 MEGA"/>
    <x v="0"/>
    <x v="0"/>
    <x v="0"/>
    <x v="0"/>
    <x v="0"/>
  </r>
  <r>
    <x v="2"/>
    <x v="38"/>
    <x v="2"/>
    <d v="2024-02-01T00:00:00"/>
    <d v="2024-02-15T00:00:00"/>
    <x v="484"/>
    <x v="1"/>
    <x v="5"/>
    <x v="0"/>
    <n v="-2870"/>
    <x v="3"/>
    <x v="3"/>
    <s v="REF. 1 LINK DEDICADO 30 MEGA"/>
    <x v="0"/>
    <x v="0"/>
    <x v="0"/>
    <x v="0"/>
    <x v="0"/>
  </r>
  <r>
    <x v="2"/>
    <x v="38"/>
    <x v="2"/>
    <d v="2024-02-01T00:00:00"/>
    <d v="2024-02-15T00:00:00"/>
    <x v="485"/>
    <x v="1"/>
    <x v="5"/>
    <x v="0"/>
    <n v="-550"/>
    <x v="3"/>
    <x v="3"/>
    <s v="REF. 1 LINK DEDICADO 30 MEGA"/>
    <x v="0"/>
    <x v="0"/>
    <x v="0"/>
    <x v="0"/>
    <x v="0"/>
  </r>
  <r>
    <x v="2"/>
    <x v="38"/>
    <x v="3"/>
    <d v="2024-03-01T00:00:00"/>
    <d v="2024-03-15T00:00:00"/>
    <x v="486"/>
    <x v="1"/>
    <x v="5"/>
    <x v="0"/>
    <n v="-550"/>
    <x v="3"/>
    <x v="3"/>
    <s v="REF. 1 LINK DEDICADO 30 MEGA"/>
    <x v="0"/>
    <x v="0"/>
    <x v="0"/>
    <x v="0"/>
    <x v="0"/>
  </r>
  <r>
    <x v="2"/>
    <x v="38"/>
    <x v="3"/>
    <d v="2024-03-01T00:00:00"/>
    <d v="2024-03-15T00:00:00"/>
    <x v="487"/>
    <x v="1"/>
    <x v="5"/>
    <x v="0"/>
    <n v="-2870"/>
    <x v="3"/>
    <x v="3"/>
    <s v="REF. 1 LINK DEDICADO 30 MEGA"/>
    <x v="0"/>
    <x v="0"/>
    <x v="0"/>
    <x v="0"/>
    <x v="0"/>
  </r>
  <r>
    <x v="2"/>
    <x v="38"/>
    <x v="4"/>
    <d v="2024-04-02T00:00:00"/>
    <d v="2024-04-15T00:00:00"/>
    <x v="488"/>
    <x v="1"/>
    <x v="5"/>
    <x v="0"/>
    <n v="-2870"/>
    <x v="3"/>
    <x v="3"/>
    <s v="REF. CobranÃ§a referente Ã  fatura de TNB Telecom com vencimento dia 15/04/2024"/>
    <x v="0"/>
    <x v="0"/>
    <x v="0"/>
    <x v="0"/>
    <x v="1"/>
  </r>
  <r>
    <x v="2"/>
    <x v="38"/>
    <x v="4"/>
    <d v="2024-04-02T00:00:00"/>
    <d v="2024-04-15T00:00:00"/>
    <x v="373"/>
    <x v="1"/>
    <x v="5"/>
    <x v="0"/>
    <n v="-550"/>
    <x v="3"/>
    <x v="3"/>
    <s v="REF. CobranÃ§a referente Ã  fatura de TNB Telecom com vencimento dia 15/04/2024"/>
    <x v="0"/>
    <x v="0"/>
    <x v="0"/>
    <x v="0"/>
    <x v="1"/>
  </r>
  <r>
    <x v="2"/>
    <x v="38"/>
    <x v="5"/>
    <d v="2024-05-06T00:00:00"/>
    <d v="2024-05-15T00:00:00"/>
    <x v="489"/>
    <x v="1"/>
    <x v="7"/>
    <x v="0"/>
    <n v="-2870"/>
    <x v="3"/>
    <x v="3"/>
    <s v="REF. CobranÃ§a referente Ã  fatura de TNB Telecom com vencimento dia 15/05/2024"/>
    <x v="0"/>
    <x v="0"/>
    <x v="0"/>
    <x v="0"/>
    <x v="1"/>
  </r>
  <r>
    <x v="2"/>
    <x v="38"/>
    <x v="5"/>
    <d v="2024-05-06T00:00:00"/>
    <d v="2024-05-15T00:00:00"/>
    <x v="490"/>
    <x v="1"/>
    <x v="5"/>
    <x v="0"/>
    <n v="-550"/>
    <x v="3"/>
    <x v="3"/>
    <s v="REF. CobranÃ§a referente Ã  fatura de TNB Telecom com vencimento dia 15/05/2024"/>
    <x v="0"/>
    <x v="0"/>
    <x v="0"/>
    <x v="0"/>
    <x v="1"/>
  </r>
  <r>
    <x v="2"/>
    <x v="38"/>
    <x v="6"/>
    <d v="2024-06-05T00:00:00"/>
    <d v="2024-06-15T00:00:00"/>
    <x v="491"/>
    <x v="1"/>
    <x v="5"/>
    <x v="0"/>
    <n v="-550"/>
    <x v="3"/>
    <x v="3"/>
    <s v="REF. CobranÃ§a referente Ã  fatura de TNB Telecom "/>
    <x v="0"/>
    <x v="0"/>
    <x v="0"/>
    <x v="0"/>
    <x v="1"/>
  </r>
  <r>
    <x v="2"/>
    <x v="38"/>
    <x v="6"/>
    <d v="2024-06-05T00:00:00"/>
    <d v="2024-06-15T00:00:00"/>
    <x v="492"/>
    <x v="1"/>
    <x v="5"/>
    <x v="0"/>
    <n v="-2870"/>
    <x v="3"/>
    <x v="3"/>
    <s v="REF. CobranÃ§a referente Ã  fatura de TNB Telecom "/>
    <x v="0"/>
    <x v="0"/>
    <x v="0"/>
    <x v="0"/>
    <x v="1"/>
  </r>
  <r>
    <x v="2"/>
    <x v="38"/>
    <x v="7"/>
    <d v="2024-07-01T00:00:00"/>
    <d v="2024-07-15T00:00:00"/>
    <x v="493"/>
    <x v="1"/>
    <x v="7"/>
    <x v="0"/>
    <n v="-550"/>
    <x v="3"/>
    <x v="3"/>
    <s v="REF. CobranÃ§a referente Ã  fatura de TNB Telecom "/>
    <x v="0"/>
    <x v="0"/>
    <x v="0"/>
    <x v="0"/>
    <x v="2"/>
  </r>
  <r>
    <x v="2"/>
    <x v="38"/>
    <x v="7"/>
    <d v="2024-07-01T00:00:00"/>
    <d v="2024-07-15T00:00:00"/>
    <x v="494"/>
    <x v="1"/>
    <x v="5"/>
    <x v="0"/>
    <n v="-2870"/>
    <x v="3"/>
    <x v="3"/>
    <s v="REF. CobranÃ§a referente Ã  fatura de TNB Telecom "/>
    <x v="0"/>
    <x v="0"/>
    <x v="0"/>
    <x v="0"/>
    <x v="2"/>
  </r>
  <r>
    <x v="2"/>
    <x v="38"/>
    <x v="8"/>
    <d v="2024-08-01T00:00:00"/>
    <d v="2024-08-15T00:00:00"/>
    <x v="495"/>
    <x v="1"/>
    <x v="5"/>
    <x v="0"/>
    <n v="-550"/>
    <x v="3"/>
    <x v="3"/>
    <s v="REF. CobranÃ§a referente Ã  fatura de TNB Telecom "/>
    <x v="0"/>
    <x v="0"/>
    <x v="0"/>
    <x v="0"/>
    <x v="2"/>
  </r>
  <r>
    <x v="2"/>
    <x v="38"/>
    <x v="8"/>
    <d v="2024-08-01T00:00:00"/>
    <d v="2024-08-15T00:00:00"/>
    <x v="496"/>
    <x v="1"/>
    <x v="5"/>
    <x v="0"/>
    <n v="-2870"/>
    <x v="3"/>
    <x v="3"/>
    <s v="REF. CobranÃ§a referente Ã  fatura de TNB Telecom "/>
    <x v="0"/>
    <x v="0"/>
    <x v="0"/>
    <x v="0"/>
    <x v="2"/>
  </r>
  <r>
    <x v="2"/>
    <x v="38"/>
    <x v="8"/>
    <d v="2024-08-02T00:00:00"/>
    <d v="2024-08-15T00:00:00"/>
    <x v="497"/>
    <x v="1"/>
    <x v="2"/>
    <x v="0"/>
    <n v="-940.32"/>
    <x v="3"/>
    <x v="3"/>
    <s v="REF. CobranÃ§a referente Ã  venda18964 "/>
    <x v="0"/>
    <x v="0"/>
    <x v="0"/>
    <x v="0"/>
    <x v="2"/>
  </r>
  <r>
    <x v="2"/>
    <x v="38"/>
    <x v="9"/>
    <d v="2024-09-02T00:00:00"/>
    <d v="2024-09-15T00:00:00"/>
    <x v="498"/>
    <x v="1"/>
    <x v="5"/>
    <x v="0"/>
    <n v="-2870"/>
    <x v="3"/>
    <x v="3"/>
    <s v="REF. CobranÃ§a referente Ã  fatura de TNB Telecom "/>
    <x v="0"/>
    <x v="0"/>
    <x v="0"/>
    <x v="0"/>
    <x v="2"/>
  </r>
  <r>
    <x v="2"/>
    <x v="38"/>
    <x v="9"/>
    <d v="2024-09-02T00:00:00"/>
    <d v="2024-09-15T00:00:00"/>
    <x v="499"/>
    <x v="1"/>
    <x v="5"/>
    <x v="0"/>
    <n v="-550"/>
    <x v="3"/>
    <x v="3"/>
    <s v="REF. CobranÃ§a referente Ã  fatura de TNB Telecom "/>
    <x v="0"/>
    <x v="0"/>
    <x v="0"/>
    <x v="0"/>
    <x v="2"/>
  </r>
  <r>
    <x v="2"/>
    <x v="38"/>
    <x v="9"/>
    <d v="2024-09-02T00:00:00"/>
    <d v="2024-09-15T00:00:00"/>
    <x v="500"/>
    <x v="1"/>
    <x v="5"/>
    <x v="0"/>
    <n v="-650"/>
    <x v="3"/>
    <x v="3"/>
    <s v="REF. CobranÃ§a referente Ã  fatura de TNB Telecom "/>
    <x v="0"/>
    <x v="0"/>
    <x v="0"/>
    <x v="0"/>
    <x v="2"/>
  </r>
  <r>
    <x v="2"/>
    <x v="38"/>
    <x v="10"/>
    <d v="2024-10-01T00:00:00"/>
    <d v="2024-10-15T00:00:00"/>
    <x v="501"/>
    <x v="1"/>
    <x v="5"/>
    <x v="0"/>
    <n v="-550"/>
    <x v="3"/>
    <x v="3"/>
    <s v="REF. CobranÃ§a referente Ã  fatura de TNB Telecom "/>
    <x v="0"/>
    <x v="0"/>
    <x v="0"/>
    <x v="0"/>
    <x v="3"/>
  </r>
  <r>
    <x v="2"/>
    <x v="38"/>
    <x v="10"/>
    <d v="2024-10-01T00:00:00"/>
    <d v="2024-10-15T00:00:00"/>
    <x v="502"/>
    <x v="1"/>
    <x v="5"/>
    <x v="0"/>
    <n v="-650"/>
    <x v="3"/>
    <x v="3"/>
    <s v="REF. CobranÃ§a referente Ã  fatura de TNB Telecom "/>
    <x v="0"/>
    <x v="0"/>
    <x v="0"/>
    <x v="0"/>
    <x v="3"/>
  </r>
  <r>
    <x v="2"/>
    <x v="38"/>
    <x v="10"/>
    <d v="2024-10-01T00:00:00"/>
    <d v="2024-10-15T00:00:00"/>
    <x v="503"/>
    <x v="1"/>
    <x v="5"/>
    <x v="0"/>
    <n v="-2870"/>
    <x v="3"/>
    <x v="3"/>
    <s v="REF. CobranÃ§a referente Ã  fatura de TNB Telecom "/>
    <x v="0"/>
    <x v="0"/>
    <x v="0"/>
    <x v="0"/>
    <x v="3"/>
  </r>
  <r>
    <x v="2"/>
    <x v="38"/>
    <x v="11"/>
    <d v="2024-11-01T00:00:00"/>
    <d v="2024-11-15T00:00:00"/>
    <x v="504"/>
    <x v="1"/>
    <x v="5"/>
    <x v="0"/>
    <n v="-2870"/>
    <x v="3"/>
    <x v="3"/>
    <s v="REF. CobranÃ§a referente Ã  fatura de TNB Telecom "/>
    <x v="0"/>
    <x v="0"/>
    <x v="0"/>
    <x v="0"/>
    <x v="3"/>
  </r>
  <r>
    <x v="2"/>
    <x v="38"/>
    <x v="11"/>
    <d v="2024-11-01T00:00:00"/>
    <d v="2024-11-15T00:00:00"/>
    <x v="505"/>
    <x v="1"/>
    <x v="5"/>
    <x v="0"/>
    <n v="-550"/>
    <x v="3"/>
    <x v="3"/>
    <s v="REF. CobranÃ§a referente Ã  fatura de TNB Telecom "/>
    <x v="0"/>
    <x v="0"/>
    <x v="0"/>
    <x v="0"/>
    <x v="3"/>
  </r>
  <r>
    <x v="2"/>
    <x v="38"/>
    <x v="11"/>
    <d v="2024-11-01T00:00:00"/>
    <d v="2024-11-18T00:00:00"/>
    <x v="506"/>
    <x v="1"/>
    <x v="5"/>
    <x v="0"/>
    <n v="-650"/>
    <x v="3"/>
    <x v="3"/>
    <s v="REF. CobranÃ§a referente Ã  fatura de TNB Telecom "/>
    <x v="0"/>
    <x v="0"/>
    <x v="0"/>
    <x v="0"/>
    <x v="3"/>
  </r>
  <r>
    <x v="2"/>
    <x v="38"/>
    <x v="12"/>
    <d v="2024-12-02T00:00:00"/>
    <d v="2024-12-15T00:00:00"/>
    <x v="507"/>
    <x v="1"/>
    <x v="5"/>
    <x v="0"/>
    <n v="-2870"/>
    <x v="3"/>
    <x v="3"/>
    <s v="REF. CobranÃ§a referente Ã  fatura de TNB Telecom "/>
    <x v="0"/>
    <x v="0"/>
    <x v="0"/>
    <x v="0"/>
    <x v="3"/>
  </r>
  <r>
    <x v="2"/>
    <x v="38"/>
    <x v="12"/>
    <d v="2024-12-02T00:00:00"/>
    <d v="2024-12-15T00:00:00"/>
    <x v="508"/>
    <x v="1"/>
    <x v="5"/>
    <x v="0"/>
    <n v="-550"/>
    <x v="3"/>
    <x v="3"/>
    <s v="REF. CobranÃ§a referente Ã  fatura de TNB Telecom "/>
    <x v="0"/>
    <x v="0"/>
    <x v="0"/>
    <x v="0"/>
    <x v="3"/>
  </r>
  <r>
    <x v="2"/>
    <x v="38"/>
    <x v="12"/>
    <d v="2024-12-02T00:00:00"/>
    <d v="2024-12-15T00:00:00"/>
    <x v="509"/>
    <x v="1"/>
    <x v="5"/>
    <x v="0"/>
    <n v="-650"/>
    <x v="3"/>
    <x v="3"/>
    <s v="REF. CobranÃ§a referente Ã  fatura de TNB Telecom "/>
    <x v="0"/>
    <x v="0"/>
    <x v="0"/>
    <x v="0"/>
    <x v="3"/>
  </r>
  <r>
    <x v="2"/>
    <x v="38"/>
    <x v="0"/>
    <d v="2025-01-03T00:00:00"/>
    <d v="2025-01-15T00:00:00"/>
    <x v="510"/>
    <x v="1"/>
    <x v="5"/>
    <x v="0"/>
    <n v="-650"/>
    <x v="3"/>
    <x v="3"/>
    <s v="REF. CobranÃ§a referente Ã  fatura de TNB Telecom "/>
    <x v="0"/>
    <x v="0"/>
    <x v="0"/>
    <x v="0"/>
    <x v="0"/>
  </r>
  <r>
    <x v="2"/>
    <x v="38"/>
    <x v="0"/>
    <d v="2025-01-03T00:00:00"/>
    <d v="2025-01-15T00:00:00"/>
    <x v="511"/>
    <x v="1"/>
    <x v="5"/>
    <x v="0"/>
    <n v="-2870"/>
    <x v="3"/>
    <x v="3"/>
    <s v="REF. CobranÃ§a referente Ã  fatura de TNB Telecom "/>
    <x v="0"/>
    <x v="0"/>
    <x v="0"/>
    <x v="0"/>
    <x v="0"/>
  </r>
  <r>
    <x v="2"/>
    <x v="38"/>
    <x v="0"/>
    <d v="2025-01-03T00:00:00"/>
    <d v="2025-01-15T00:00:00"/>
    <x v="512"/>
    <x v="1"/>
    <x v="5"/>
    <x v="0"/>
    <n v="-550"/>
    <x v="3"/>
    <x v="3"/>
    <s v="REF. CobranÃ§a referente Ã  fatura de TNB Telecom "/>
    <x v="0"/>
    <x v="0"/>
    <x v="0"/>
    <x v="0"/>
    <x v="0"/>
  </r>
  <r>
    <x v="2"/>
    <x v="38"/>
    <x v="0"/>
    <d v="2025-02-06T00:00:00"/>
    <d v="2025-02-15T00:00:00"/>
    <x v="513"/>
    <x v="1"/>
    <x v="5"/>
    <x v="1"/>
    <n v="-650"/>
    <x v="3"/>
    <x v="3"/>
    <s v="REF. CobranÃ§a referente Ã  fatura de TNB Telecom "/>
    <x v="0"/>
    <x v="0"/>
    <x v="0"/>
    <x v="0"/>
    <x v="0"/>
  </r>
  <r>
    <x v="2"/>
    <x v="38"/>
    <x v="13"/>
    <d v="2025-02-03T00:00:00"/>
    <d v="2025-02-15T00:00:00"/>
    <x v="514"/>
    <x v="1"/>
    <x v="5"/>
    <x v="1"/>
    <n v="-550"/>
    <x v="3"/>
    <x v="3"/>
    <s v="REF. CobranÃ§a referente Ã  fatura de TNB Telecom "/>
    <x v="0"/>
    <x v="0"/>
    <x v="0"/>
    <x v="0"/>
    <x v="0"/>
  </r>
  <r>
    <x v="2"/>
    <x v="38"/>
    <x v="13"/>
    <d v="2025-02-06T00:00:00"/>
    <d v="2025-02-15T00:00:00"/>
    <x v="515"/>
    <x v="1"/>
    <x v="5"/>
    <x v="1"/>
    <n v="-2870"/>
    <x v="3"/>
    <x v="3"/>
    <s v="REF. CobranÃ§a referente Ã  fatura de TNB Telecom com vencimento dia 15/02/2025"/>
    <x v="0"/>
    <x v="0"/>
    <x v="0"/>
    <x v="0"/>
    <x v="0"/>
  </r>
  <r>
    <x v="2"/>
    <x v="39"/>
    <x v="5"/>
    <d v="2024-06-05T00:00:00"/>
    <d v="2024-06-15T00:00:00"/>
    <x v="516"/>
    <x v="1"/>
    <x v="2"/>
    <x v="0"/>
    <n v="-27.91"/>
    <x v="1"/>
    <x v="1"/>
    <s v="REF .VIAGEM GUTERES CARTAO CLARA"/>
    <x v="0"/>
    <x v="0"/>
    <x v="0"/>
    <x v="0"/>
    <x v="1"/>
  </r>
  <r>
    <x v="2"/>
    <x v="39"/>
    <x v="5"/>
    <d v="2024-06-05T00:00:00"/>
    <d v="2024-06-15T00:00:00"/>
    <x v="517"/>
    <x v="1"/>
    <x v="2"/>
    <x v="0"/>
    <n v="-10.96"/>
    <x v="1"/>
    <x v="1"/>
    <s v="REF .VIAGEM GUTERES CARTAO CLARA"/>
    <x v="0"/>
    <x v="0"/>
    <x v="0"/>
    <x v="0"/>
    <x v="1"/>
  </r>
  <r>
    <x v="2"/>
    <x v="39"/>
    <x v="5"/>
    <d v="2024-06-06T00:00:00"/>
    <d v="2024-06-15T00:00:00"/>
    <x v="518"/>
    <x v="1"/>
    <x v="2"/>
    <x v="0"/>
    <n v="-24.93"/>
    <x v="1"/>
    <x v="1"/>
    <s v="REF .VIAGEM GUTERES CARTAO CLARA"/>
    <x v="0"/>
    <x v="0"/>
    <x v="0"/>
    <x v="0"/>
    <x v="1"/>
  </r>
  <r>
    <x v="2"/>
    <x v="40"/>
    <x v="5"/>
    <d v="2024-05-04T00:00:00"/>
    <d v="2024-05-13T00:00:00"/>
    <x v="519"/>
    <x v="1"/>
    <x v="2"/>
    <x v="0"/>
    <n v="-332.3"/>
    <x v="2"/>
    <x v="2"/>
    <s v="REF. MENSALIDADE ( O GABRIEL NÃƒO COLOCOU A NF )"/>
    <x v="0"/>
    <x v="0"/>
    <x v="0"/>
    <x v="0"/>
    <x v="1"/>
  </r>
  <r>
    <x v="2"/>
    <x v="41"/>
    <x v="1"/>
    <d v="2024-02-01T00:00:00"/>
    <d v="2024-02-15T00:00:00"/>
    <x v="520"/>
    <x v="1"/>
    <x v="5"/>
    <x v="0"/>
    <n v="-17706.48"/>
    <x v="7"/>
    <x v="7"/>
    <s v="REF. INSTALAÃ‡ÃƒO, MANUTENÃ‡ÃƒO E TREINAMENTO - JANEIRO/2024"/>
    <x v="0"/>
    <x v="0"/>
    <x v="0"/>
    <x v="0"/>
    <x v="0"/>
  </r>
  <r>
    <x v="2"/>
    <x v="41"/>
    <x v="2"/>
    <d v="2024-03-01T00:00:00"/>
    <d v="2024-03-15T00:00:00"/>
    <x v="521"/>
    <x v="1"/>
    <x v="5"/>
    <x v="0"/>
    <n v="-17706.48"/>
    <x v="7"/>
    <x v="7"/>
    <s v="REF. INSTALAÃ‡ÃƒO, MANUTENÃ‡ÃƒO E TREINAMENTO - FEVEREIRO/2024"/>
    <x v="0"/>
    <x v="0"/>
    <x v="0"/>
    <x v="0"/>
    <x v="0"/>
  </r>
  <r>
    <x v="2"/>
    <x v="41"/>
    <x v="3"/>
    <d v="2024-04-01T00:00:00"/>
    <d v="2024-04-15T00:00:00"/>
    <x v="522"/>
    <x v="1"/>
    <x v="5"/>
    <x v="0"/>
    <n v="-17706.48"/>
    <x v="7"/>
    <x v="7"/>
    <s v="REF. INSTALAÃ‡ÃƒO, MANUTENÃ‡ÃƒO E TREINAMENTO - MARÃ‡O/2024"/>
    <x v="0"/>
    <x v="0"/>
    <x v="0"/>
    <x v="0"/>
    <x v="0"/>
  </r>
  <r>
    <x v="2"/>
    <x v="41"/>
    <x v="4"/>
    <d v="2024-05-01T00:00:00"/>
    <d v="2024-05-15T00:00:00"/>
    <x v="523"/>
    <x v="1"/>
    <x v="5"/>
    <x v="0"/>
    <n v="-17706.48"/>
    <x v="7"/>
    <x v="7"/>
    <s v="REF. INSTALAÃ‡ÃƒO, MANUTENÃ‡ÃƒO E TREINAMENTO - ABR/2024"/>
    <x v="0"/>
    <x v="0"/>
    <x v="0"/>
    <x v="0"/>
    <x v="1"/>
  </r>
  <r>
    <x v="2"/>
    <x v="41"/>
    <x v="5"/>
    <d v="2024-06-03T00:00:00"/>
    <d v="2024-06-15T00:00:00"/>
    <x v="524"/>
    <x v="1"/>
    <x v="5"/>
    <x v="0"/>
    <n v="-17706.48"/>
    <x v="7"/>
    <x v="7"/>
    <s v="REF. INSTALAÃ‡ÃƒO, MANUTENÃ‡ÃƒO E TREINAMENTO - MAI/2024"/>
    <x v="0"/>
    <x v="0"/>
    <x v="0"/>
    <x v="0"/>
    <x v="1"/>
  </r>
  <r>
    <x v="2"/>
    <x v="41"/>
    <x v="6"/>
    <d v="2024-07-01T00:00:00"/>
    <d v="2024-07-15T00:00:00"/>
    <x v="525"/>
    <x v="1"/>
    <x v="5"/>
    <x v="0"/>
    <n v="-17706.48"/>
    <x v="7"/>
    <x v="7"/>
    <s v="REF. INSTALAÃ‡ÃƒO, MANUTENÃ‡ÃƒO E TREINAMENTO - JUN/2024"/>
    <x v="0"/>
    <x v="0"/>
    <x v="0"/>
    <x v="0"/>
    <x v="1"/>
  </r>
  <r>
    <x v="2"/>
    <x v="41"/>
    <x v="7"/>
    <d v="2024-08-02T00:00:00"/>
    <d v="2024-08-15T00:00:00"/>
    <x v="526"/>
    <x v="1"/>
    <x v="5"/>
    <x v="0"/>
    <n v="-17706.48"/>
    <x v="7"/>
    <x v="7"/>
    <s v="REF. INSTALAÃ‡ÃƒO, MANUTENÃ‡ÃƒO E TREINAMENTO - JUL/2024"/>
    <x v="0"/>
    <x v="0"/>
    <x v="0"/>
    <x v="0"/>
    <x v="2"/>
  </r>
  <r>
    <x v="2"/>
    <x v="41"/>
    <x v="8"/>
    <d v="2024-09-02T00:00:00"/>
    <d v="2024-09-15T00:00:00"/>
    <x v="527"/>
    <x v="1"/>
    <x v="5"/>
    <x v="0"/>
    <n v="-17706.48"/>
    <x v="7"/>
    <x v="7"/>
    <s v="REF. INSTALAÃ‡ÃƒO, MANUTENÃ‡ÃƒO E TREINAMENTO - AGO/2024"/>
    <x v="0"/>
    <x v="0"/>
    <x v="0"/>
    <x v="0"/>
    <x v="2"/>
  </r>
  <r>
    <x v="2"/>
    <x v="41"/>
    <x v="9"/>
    <d v="2024-10-01T00:00:00"/>
    <d v="2024-10-15T00:00:00"/>
    <x v="528"/>
    <x v="1"/>
    <x v="5"/>
    <x v="0"/>
    <n v="-17706.48"/>
    <x v="7"/>
    <x v="7"/>
    <s v="REF. INSTALAÃ‡ÃƒO, MANUTENÃ‡ÃƒO E TREINAMENTO - SET/2024"/>
    <x v="0"/>
    <x v="0"/>
    <x v="0"/>
    <x v="0"/>
    <x v="2"/>
  </r>
  <r>
    <x v="2"/>
    <x v="41"/>
    <x v="10"/>
    <d v="2024-11-01T00:00:00"/>
    <d v="2024-11-15T00:00:00"/>
    <x v="529"/>
    <x v="1"/>
    <x v="5"/>
    <x v="0"/>
    <n v="-17706.48"/>
    <x v="7"/>
    <x v="7"/>
    <s v="REF. INSTALAÃ‡ÃƒO, MANUTENÃ‡ÃƒO E TREINAMENTO - OUT/2024"/>
    <x v="0"/>
    <x v="0"/>
    <x v="0"/>
    <x v="0"/>
    <x v="3"/>
  </r>
  <r>
    <x v="2"/>
    <x v="41"/>
    <x v="11"/>
    <d v="2024-12-03T00:00:00"/>
    <d v="2024-12-15T00:00:00"/>
    <x v="530"/>
    <x v="1"/>
    <x v="5"/>
    <x v="0"/>
    <n v="-17706.48"/>
    <x v="7"/>
    <x v="7"/>
    <s v="REF. INSTALAÃ‡ÃƒO, MANUTENÃ‡ÃƒO E TREINAMENTO - NOV/2024"/>
    <x v="0"/>
    <x v="0"/>
    <x v="0"/>
    <x v="0"/>
    <x v="3"/>
  </r>
  <r>
    <x v="2"/>
    <x v="41"/>
    <x v="12"/>
    <d v="2025-01-06T00:00:00"/>
    <d v="2025-01-15T00:00:00"/>
    <x v="531"/>
    <x v="1"/>
    <x v="5"/>
    <x v="0"/>
    <n v="-17706.48"/>
    <x v="7"/>
    <x v="7"/>
    <s v="REF. INSTALAÃ‡ÃƒO, MANUTENÃ‡ÃƒO E TREINAMENTO - DEZ/2024"/>
    <x v="0"/>
    <x v="0"/>
    <x v="0"/>
    <x v="0"/>
    <x v="3"/>
  </r>
  <r>
    <x v="2"/>
    <x v="41"/>
    <x v="0"/>
    <d v="2025-02-03T00:00:00"/>
    <d v="2025-02-15T00:00:00"/>
    <x v="532"/>
    <x v="1"/>
    <x v="5"/>
    <x v="1"/>
    <n v="-15000"/>
    <x v="7"/>
    <x v="7"/>
    <s v="REF. INSTALAÃ‡ÃƒO, MANUTENÃ‡ÃƒO E TREINAMENTO - JAN/25"/>
    <x v="0"/>
    <x v="0"/>
    <x v="0"/>
    <x v="0"/>
    <x v="0"/>
  </r>
  <r>
    <x v="3"/>
    <x v="42"/>
    <x v="1"/>
    <d v="2024-01-01T00:00:00"/>
    <d v="2024-01-01T00:00:00"/>
    <x v="533"/>
    <x v="1"/>
    <x v="2"/>
    <x v="0"/>
    <n v="12.5"/>
    <x v="4"/>
    <x v="4"/>
    <s v="12905"/>
    <x v="0"/>
    <x v="1"/>
    <x v="0"/>
    <x v="0"/>
    <x v="0"/>
  </r>
  <r>
    <x v="3"/>
    <x v="42"/>
    <x v="1"/>
    <d v="2024-01-01T00:00:00"/>
    <d v="2024-01-01T00:00:00"/>
    <x v="533"/>
    <x v="1"/>
    <x v="2"/>
    <x v="0"/>
    <n v="20"/>
    <x v="0"/>
    <x v="0"/>
    <s v="13389"/>
    <x v="0"/>
    <x v="1"/>
    <x v="0"/>
    <x v="0"/>
    <x v="0"/>
  </r>
  <r>
    <x v="3"/>
    <x v="42"/>
    <x v="1"/>
    <d v="2024-01-01T00:00:00"/>
    <d v="2024-01-01T00:00:00"/>
    <x v="533"/>
    <x v="1"/>
    <x v="2"/>
    <x v="0"/>
    <n v="37.5"/>
    <x v="2"/>
    <x v="2"/>
    <s v="13195"/>
    <x v="0"/>
    <x v="1"/>
    <x v="0"/>
    <x v="0"/>
    <x v="0"/>
  </r>
  <r>
    <x v="3"/>
    <x v="42"/>
    <x v="1"/>
    <d v="2024-01-01T00:00:00"/>
    <d v="2024-01-01T00:00:00"/>
    <x v="533"/>
    <x v="1"/>
    <x v="2"/>
    <x v="0"/>
    <n v="100"/>
    <x v="10"/>
    <x v="3"/>
    <s v="12804"/>
    <x v="0"/>
    <x v="1"/>
    <x v="0"/>
    <x v="0"/>
    <x v="0"/>
  </r>
  <r>
    <x v="3"/>
    <x v="42"/>
    <x v="1"/>
    <d v="2024-01-01T00:00:00"/>
    <d v="2024-01-01T00:00:00"/>
    <x v="533"/>
    <x v="1"/>
    <x v="2"/>
    <x v="0"/>
    <n v="125"/>
    <x v="0"/>
    <x v="0"/>
    <s v="13388"/>
    <x v="0"/>
    <x v="1"/>
    <x v="0"/>
    <x v="0"/>
    <x v="0"/>
  </r>
  <r>
    <x v="3"/>
    <x v="42"/>
    <x v="1"/>
    <d v="2024-01-01T00:00:00"/>
    <d v="2024-01-01T00:00:00"/>
    <x v="533"/>
    <x v="1"/>
    <x v="2"/>
    <x v="0"/>
    <n v="133.33333333333334"/>
    <x v="0"/>
    <x v="0"/>
    <s v="13387"/>
    <x v="0"/>
    <x v="1"/>
    <x v="0"/>
    <x v="0"/>
    <x v="0"/>
  </r>
  <r>
    <x v="3"/>
    <x v="42"/>
    <x v="1"/>
    <d v="2024-01-01T00:00:00"/>
    <d v="2024-01-01T00:00:00"/>
    <x v="533"/>
    <x v="1"/>
    <x v="2"/>
    <x v="0"/>
    <n v="150"/>
    <x v="3"/>
    <x v="3"/>
    <s v="12563"/>
    <x v="0"/>
    <x v="1"/>
    <x v="0"/>
    <x v="0"/>
    <x v="0"/>
  </r>
  <r>
    <x v="3"/>
    <x v="42"/>
    <x v="1"/>
    <d v="2024-01-01T00:00:00"/>
    <d v="2024-01-01T00:00:00"/>
    <x v="533"/>
    <x v="1"/>
    <x v="2"/>
    <x v="0"/>
    <n v="180"/>
    <x v="3"/>
    <x v="3"/>
    <s v="12562"/>
    <x v="0"/>
    <x v="1"/>
    <x v="0"/>
    <x v="0"/>
    <x v="0"/>
  </r>
  <r>
    <x v="3"/>
    <x v="42"/>
    <x v="1"/>
    <d v="2024-01-01T00:00:00"/>
    <d v="2024-01-01T00:00:00"/>
    <x v="533"/>
    <x v="1"/>
    <x v="2"/>
    <x v="0"/>
    <n v="200"/>
    <x v="2"/>
    <x v="2"/>
    <s v="13194"/>
    <x v="0"/>
    <x v="1"/>
    <x v="0"/>
    <x v="0"/>
    <x v="0"/>
  </r>
  <r>
    <x v="3"/>
    <x v="42"/>
    <x v="1"/>
    <d v="2024-01-01T00:00:00"/>
    <d v="2024-01-01T00:00:00"/>
    <x v="533"/>
    <x v="1"/>
    <x v="2"/>
    <x v="0"/>
    <n v="233.33333333333334"/>
    <x v="0"/>
    <x v="0"/>
    <s v="13386"/>
    <x v="0"/>
    <x v="1"/>
    <x v="0"/>
    <x v="0"/>
    <x v="0"/>
  </r>
  <r>
    <x v="3"/>
    <x v="42"/>
    <x v="1"/>
    <d v="2024-01-01T00:00:00"/>
    <d v="2024-01-01T00:00:00"/>
    <x v="533"/>
    <x v="1"/>
    <x v="2"/>
    <x v="0"/>
    <n v="250"/>
    <x v="3"/>
    <x v="3"/>
    <s v="12561"/>
    <x v="0"/>
    <x v="1"/>
    <x v="0"/>
    <x v="0"/>
    <x v="0"/>
  </r>
  <r>
    <x v="3"/>
    <x v="42"/>
    <x v="1"/>
    <d v="2024-01-01T00:00:00"/>
    <d v="2024-01-01T00:00:00"/>
    <x v="533"/>
    <x v="1"/>
    <x v="2"/>
    <x v="0"/>
    <n v="300"/>
    <x v="4"/>
    <x v="4"/>
    <s v="12904"/>
    <x v="0"/>
    <x v="1"/>
    <x v="0"/>
    <x v="0"/>
    <x v="0"/>
  </r>
  <r>
    <x v="3"/>
    <x v="42"/>
    <x v="1"/>
    <d v="2024-01-01T00:00:00"/>
    <d v="2024-01-01T00:00:00"/>
    <x v="533"/>
    <x v="1"/>
    <x v="2"/>
    <x v="0"/>
    <n v="333.33333333333331"/>
    <x v="0"/>
    <x v="0"/>
    <s v="13385"/>
    <x v="0"/>
    <x v="1"/>
    <x v="0"/>
    <x v="0"/>
    <x v="0"/>
  </r>
  <r>
    <x v="3"/>
    <x v="42"/>
    <x v="1"/>
    <d v="2024-01-01T00:00:00"/>
    <d v="2024-01-01T00:00:00"/>
    <x v="533"/>
    <x v="1"/>
    <x v="2"/>
    <x v="0"/>
    <n v="350"/>
    <x v="4"/>
    <x v="4"/>
    <s v="12903"/>
    <x v="0"/>
    <x v="1"/>
    <x v="0"/>
    <x v="0"/>
    <x v="0"/>
  </r>
  <r>
    <x v="3"/>
    <x v="42"/>
    <x v="1"/>
    <d v="2024-01-01T00:00:00"/>
    <d v="2024-01-01T00:00:00"/>
    <x v="533"/>
    <x v="1"/>
    <x v="2"/>
    <x v="0"/>
    <n v="350"/>
    <x v="0"/>
    <x v="0"/>
    <s v="13384"/>
    <x v="0"/>
    <x v="1"/>
    <x v="0"/>
    <x v="0"/>
    <x v="0"/>
  </r>
  <r>
    <x v="3"/>
    <x v="42"/>
    <x v="1"/>
    <d v="2024-01-01T00:00:00"/>
    <d v="2024-01-01T00:00:00"/>
    <x v="533"/>
    <x v="1"/>
    <x v="2"/>
    <x v="0"/>
    <n v="400"/>
    <x v="4"/>
    <x v="4"/>
    <s v="12902"/>
    <x v="0"/>
    <x v="1"/>
    <x v="0"/>
    <x v="0"/>
    <x v="0"/>
  </r>
  <r>
    <x v="3"/>
    <x v="42"/>
    <x v="1"/>
    <d v="2024-01-01T00:00:00"/>
    <d v="2024-01-01T00:00:00"/>
    <x v="533"/>
    <x v="1"/>
    <x v="2"/>
    <x v="0"/>
    <n v="425"/>
    <x v="0"/>
    <x v="0"/>
    <s v="13383"/>
    <x v="0"/>
    <x v="1"/>
    <x v="0"/>
    <x v="0"/>
    <x v="0"/>
  </r>
  <r>
    <x v="3"/>
    <x v="42"/>
    <x v="1"/>
    <d v="2024-01-01T00:00:00"/>
    <d v="2024-01-01T00:00:00"/>
    <x v="533"/>
    <x v="1"/>
    <x v="2"/>
    <x v="0"/>
    <n v="500"/>
    <x v="0"/>
    <x v="0"/>
    <s v="13382"/>
    <x v="0"/>
    <x v="1"/>
    <x v="0"/>
    <x v="0"/>
    <x v="0"/>
  </r>
  <r>
    <x v="3"/>
    <x v="42"/>
    <x v="1"/>
    <d v="2024-01-01T00:00:00"/>
    <d v="2024-01-01T00:00:00"/>
    <x v="533"/>
    <x v="1"/>
    <x v="2"/>
    <x v="0"/>
    <n v="600"/>
    <x v="2"/>
    <x v="2"/>
    <s v="13193"/>
    <x v="0"/>
    <x v="1"/>
    <x v="0"/>
    <x v="0"/>
    <x v="0"/>
  </r>
  <r>
    <x v="3"/>
    <x v="42"/>
    <x v="1"/>
    <d v="2024-01-01T00:00:00"/>
    <d v="2024-01-01T00:00:00"/>
    <x v="533"/>
    <x v="1"/>
    <x v="2"/>
    <x v="0"/>
    <n v="708.33333333333337"/>
    <x v="4"/>
    <x v="4"/>
    <s v="12901"/>
    <x v="0"/>
    <x v="1"/>
    <x v="0"/>
    <x v="0"/>
    <x v="0"/>
  </r>
  <r>
    <x v="3"/>
    <x v="42"/>
    <x v="1"/>
    <d v="2024-01-01T00:00:00"/>
    <d v="2024-01-01T00:00:00"/>
    <x v="533"/>
    <x v="1"/>
    <x v="2"/>
    <x v="0"/>
    <n v="800"/>
    <x v="2"/>
    <x v="2"/>
    <s v="13192"/>
    <x v="0"/>
    <x v="1"/>
    <x v="0"/>
    <x v="0"/>
    <x v="0"/>
  </r>
  <r>
    <x v="3"/>
    <x v="42"/>
    <x v="1"/>
    <d v="2024-01-01T00:00:00"/>
    <d v="2024-01-01T00:00:00"/>
    <x v="533"/>
    <x v="1"/>
    <x v="2"/>
    <x v="0"/>
    <n v="950"/>
    <x v="2"/>
    <x v="2"/>
    <s v="13191"/>
    <x v="0"/>
    <x v="1"/>
    <x v="0"/>
    <x v="0"/>
    <x v="0"/>
  </r>
  <r>
    <x v="3"/>
    <x v="42"/>
    <x v="1"/>
    <d v="2024-01-01T00:00:00"/>
    <d v="2024-01-01T00:00:00"/>
    <x v="533"/>
    <x v="1"/>
    <x v="2"/>
    <x v="0"/>
    <n v="1000"/>
    <x v="0"/>
    <x v="0"/>
    <s v="13381"/>
    <x v="0"/>
    <x v="1"/>
    <x v="0"/>
    <x v="0"/>
    <x v="0"/>
  </r>
  <r>
    <x v="3"/>
    <x v="42"/>
    <x v="1"/>
    <d v="2024-01-01T00:00:00"/>
    <d v="2024-01-01T00:00:00"/>
    <x v="533"/>
    <x v="1"/>
    <x v="2"/>
    <x v="0"/>
    <n v="1046.8192177956057"/>
    <x v="3"/>
    <x v="3"/>
    <s v="12560"/>
    <x v="0"/>
    <x v="1"/>
    <x v="0"/>
    <x v="0"/>
    <x v="0"/>
  </r>
  <r>
    <x v="3"/>
    <x v="42"/>
    <x v="1"/>
    <d v="2024-01-01T00:00:00"/>
    <d v="2024-01-01T00:00:00"/>
    <x v="533"/>
    <x v="1"/>
    <x v="2"/>
    <x v="0"/>
    <n v="2000"/>
    <x v="3"/>
    <x v="3"/>
    <s v="12559"/>
    <x v="0"/>
    <x v="1"/>
    <x v="0"/>
    <x v="0"/>
    <x v="0"/>
  </r>
  <r>
    <x v="3"/>
    <x v="42"/>
    <x v="1"/>
    <d v="2024-01-01T00:00:00"/>
    <d v="2024-01-01T00:00:00"/>
    <x v="533"/>
    <x v="1"/>
    <x v="2"/>
    <x v="0"/>
    <n v="2300"/>
    <x v="3"/>
    <x v="3"/>
    <s v="12558"/>
    <x v="0"/>
    <x v="1"/>
    <x v="0"/>
    <x v="0"/>
    <x v="0"/>
  </r>
  <r>
    <x v="3"/>
    <x v="42"/>
    <x v="1"/>
    <d v="2024-01-01T00:00:00"/>
    <d v="2024-01-01T00:00:00"/>
    <x v="533"/>
    <x v="1"/>
    <x v="2"/>
    <x v="0"/>
    <n v="2300"/>
    <x v="7"/>
    <x v="7"/>
    <s v="13132"/>
    <x v="0"/>
    <x v="1"/>
    <x v="0"/>
    <x v="0"/>
    <x v="0"/>
  </r>
  <r>
    <x v="3"/>
    <x v="42"/>
    <x v="1"/>
    <d v="2024-01-01T00:00:00"/>
    <d v="2024-01-01T00:00:00"/>
    <x v="533"/>
    <x v="1"/>
    <x v="2"/>
    <x v="0"/>
    <n v="2633.3333333333335"/>
    <x v="0"/>
    <x v="0"/>
    <s v="13380"/>
    <x v="0"/>
    <x v="1"/>
    <x v="0"/>
    <x v="0"/>
    <x v="0"/>
  </r>
  <r>
    <x v="3"/>
    <x v="42"/>
    <x v="1"/>
    <d v="2024-01-01T00:00:00"/>
    <d v="2024-01-01T00:00:00"/>
    <x v="533"/>
    <x v="1"/>
    <x v="2"/>
    <x v="0"/>
    <n v="2800"/>
    <x v="4"/>
    <x v="4"/>
    <s v="12900"/>
    <x v="0"/>
    <x v="1"/>
    <x v="0"/>
    <x v="0"/>
    <x v="0"/>
  </r>
  <r>
    <x v="3"/>
    <x v="42"/>
    <x v="1"/>
    <d v="2024-01-01T00:00:00"/>
    <d v="2024-01-01T00:00:00"/>
    <x v="533"/>
    <x v="1"/>
    <x v="2"/>
    <x v="0"/>
    <n v="3000"/>
    <x v="7"/>
    <x v="7"/>
    <s v="13131"/>
    <x v="0"/>
    <x v="1"/>
    <x v="0"/>
    <x v="0"/>
    <x v="0"/>
  </r>
  <r>
    <x v="3"/>
    <x v="42"/>
    <x v="1"/>
    <d v="2024-01-01T00:00:00"/>
    <d v="2024-01-01T00:00:00"/>
    <x v="533"/>
    <x v="1"/>
    <x v="2"/>
    <x v="0"/>
    <n v="3100"/>
    <x v="9"/>
    <x v="9"/>
    <s v="12853"/>
    <x v="0"/>
    <x v="1"/>
    <x v="0"/>
    <x v="0"/>
    <x v="0"/>
  </r>
  <r>
    <x v="3"/>
    <x v="42"/>
    <x v="1"/>
    <d v="2024-01-01T00:00:00"/>
    <d v="2024-01-01T00:00:00"/>
    <x v="533"/>
    <x v="1"/>
    <x v="2"/>
    <x v="0"/>
    <n v="3250"/>
    <x v="0"/>
    <x v="0"/>
    <s v="13379"/>
    <x v="0"/>
    <x v="1"/>
    <x v="0"/>
    <x v="0"/>
    <x v="0"/>
  </r>
  <r>
    <x v="3"/>
    <x v="42"/>
    <x v="1"/>
    <d v="2024-01-01T00:00:00"/>
    <d v="2024-01-01T00:00:00"/>
    <x v="533"/>
    <x v="1"/>
    <x v="2"/>
    <x v="0"/>
    <n v="3325"/>
    <x v="9"/>
    <x v="9"/>
    <s v="12852"/>
    <x v="0"/>
    <x v="1"/>
    <x v="0"/>
    <x v="0"/>
    <x v="0"/>
  </r>
  <r>
    <x v="3"/>
    <x v="42"/>
    <x v="1"/>
    <d v="2024-01-01T00:00:00"/>
    <d v="2024-01-01T00:00:00"/>
    <x v="533"/>
    <x v="1"/>
    <x v="2"/>
    <x v="0"/>
    <n v="3500"/>
    <x v="7"/>
    <x v="7"/>
    <s v="13130"/>
    <x v="0"/>
    <x v="1"/>
    <x v="0"/>
    <x v="0"/>
    <x v="0"/>
  </r>
  <r>
    <x v="3"/>
    <x v="42"/>
    <x v="1"/>
    <d v="2024-01-01T00:00:00"/>
    <d v="2024-01-01T00:00:00"/>
    <x v="533"/>
    <x v="1"/>
    <x v="2"/>
    <x v="0"/>
    <n v="3700"/>
    <x v="3"/>
    <x v="3"/>
    <s v="12557"/>
    <x v="0"/>
    <x v="1"/>
    <x v="0"/>
    <x v="0"/>
    <x v="0"/>
  </r>
  <r>
    <x v="3"/>
    <x v="42"/>
    <x v="1"/>
    <d v="2024-01-01T00:00:00"/>
    <d v="2024-01-01T00:00:00"/>
    <x v="533"/>
    <x v="1"/>
    <x v="2"/>
    <x v="0"/>
    <n v="4000"/>
    <x v="3"/>
    <x v="3"/>
    <s v="12556"/>
    <x v="0"/>
    <x v="1"/>
    <x v="0"/>
    <x v="0"/>
    <x v="0"/>
  </r>
  <r>
    <x v="3"/>
    <x v="42"/>
    <x v="1"/>
    <d v="2024-01-01T00:00:00"/>
    <d v="2024-01-01T00:00:00"/>
    <x v="533"/>
    <x v="1"/>
    <x v="2"/>
    <x v="0"/>
    <n v="5600"/>
    <x v="2"/>
    <x v="2"/>
    <s v="13190"/>
    <x v="0"/>
    <x v="1"/>
    <x v="0"/>
    <x v="0"/>
    <x v="0"/>
  </r>
  <r>
    <x v="3"/>
    <x v="42"/>
    <x v="1"/>
    <d v="2024-01-01T00:00:00"/>
    <d v="2024-01-01T00:00:00"/>
    <x v="533"/>
    <x v="1"/>
    <x v="2"/>
    <x v="0"/>
    <n v="6000"/>
    <x v="2"/>
    <x v="2"/>
    <s v="13189"/>
    <x v="0"/>
    <x v="1"/>
    <x v="0"/>
    <x v="0"/>
    <x v="0"/>
  </r>
  <r>
    <x v="3"/>
    <x v="42"/>
    <x v="1"/>
    <d v="2024-01-01T00:00:00"/>
    <d v="2024-01-01T00:00:00"/>
    <x v="533"/>
    <x v="1"/>
    <x v="2"/>
    <x v="0"/>
    <n v="10000"/>
    <x v="0"/>
    <x v="0"/>
    <s v="13378"/>
    <x v="0"/>
    <x v="1"/>
    <x v="0"/>
    <x v="0"/>
    <x v="0"/>
  </r>
  <r>
    <x v="3"/>
    <x v="42"/>
    <x v="1"/>
    <d v="2024-01-01T00:00:00"/>
    <d v="2024-01-01T00:00:00"/>
    <x v="533"/>
    <x v="1"/>
    <x v="2"/>
    <x v="0"/>
    <n v="12533.333333333334"/>
    <x v="0"/>
    <x v="0"/>
    <s v="13377"/>
    <x v="0"/>
    <x v="1"/>
    <x v="0"/>
    <x v="0"/>
    <x v="0"/>
  </r>
  <r>
    <x v="3"/>
    <x v="42"/>
    <x v="1"/>
    <d v="2024-01-01T00:00:00"/>
    <d v="2024-01-01T00:00:00"/>
    <x v="533"/>
    <x v="1"/>
    <x v="2"/>
    <x v="0"/>
    <n v="14000"/>
    <x v="3"/>
    <x v="3"/>
    <s v="12555"/>
    <x v="0"/>
    <x v="1"/>
    <x v="0"/>
    <x v="0"/>
    <x v="0"/>
  </r>
  <r>
    <x v="3"/>
    <x v="42"/>
    <x v="1"/>
    <d v="2024-01-01T00:00:00"/>
    <d v="2024-01-01T00:00:00"/>
    <x v="533"/>
    <x v="1"/>
    <x v="2"/>
    <x v="0"/>
    <n v="15000"/>
    <x v="7"/>
    <x v="7"/>
    <s v="13129"/>
    <x v="0"/>
    <x v="1"/>
    <x v="0"/>
    <x v="0"/>
    <x v="0"/>
  </r>
  <r>
    <x v="3"/>
    <x v="42"/>
    <x v="1"/>
    <d v="2024-01-01T00:00:00"/>
    <d v="2024-01-01T00:00:00"/>
    <x v="533"/>
    <x v="1"/>
    <x v="2"/>
    <x v="0"/>
    <n v="15166.666666666666"/>
    <x v="0"/>
    <x v="0"/>
    <s v="13376"/>
    <x v="0"/>
    <x v="1"/>
    <x v="0"/>
    <x v="0"/>
    <x v="0"/>
  </r>
  <r>
    <x v="3"/>
    <x v="42"/>
    <x v="2"/>
    <d v="2024-02-01T00:00:00"/>
    <d v="2024-02-01T00:00:00"/>
    <x v="533"/>
    <x v="1"/>
    <x v="2"/>
    <x v="0"/>
    <n v="12.5"/>
    <x v="4"/>
    <x v="4"/>
    <s v="12911"/>
    <x v="0"/>
    <x v="1"/>
    <x v="0"/>
    <x v="0"/>
    <x v="0"/>
  </r>
  <r>
    <x v="3"/>
    <x v="42"/>
    <x v="2"/>
    <d v="2024-02-01T00:00:00"/>
    <d v="2024-02-01T00:00:00"/>
    <x v="533"/>
    <x v="1"/>
    <x v="2"/>
    <x v="0"/>
    <n v="20"/>
    <x v="0"/>
    <x v="0"/>
    <s v="13402"/>
    <x v="0"/>
    <x v="1"/>
    <x v="0"/>
    <x v="0"/>
    <x v="0"/>
  </r>
  <r>
    <x v="3"/>
    <x v="42"/>
    <x v="2"/>
    <d v="2024-02-01T00:00:00"/>
    <d v="2024-02-01T00:00:00"/>
    <x v="533"/>
    <x v="1"/>
    <x v="2"/>
    <x v="0"/>
    <n v="37.5"/>
    <x v="2"/>
    <x v="2"/>
    <s v="13202"/>
    <x v="0"/>
    <x v="1"/>
    <x v="0"/>
    <x v="0"/>
    <x v="0"/>
  </r>
  <r>
    <x v="3"/>
    <x v="42"/>
    <x v="2"/>
    <d v="2024-02-01T00:00:00"/>
    <d v="2024-02-01T00:00:00"/>
    <x v="533"/>
    <x v="1"/>
    <x v="2"/>
    <x v="0"/>
    <n v="100"/>
    <x v="10"/>
    <x v="3"/>
    <s v="12805"/>
    <x v="0"/>
    <x v="1"/>
    <x v="0"/>
    <x v="0"/>
    <x v="0"/>
  </r>
  <r>
    <x v="3"/>
    <x v="42"/>
    <x v="2"/>
    <d v="2024-02-01T00:00:00"/>
    <d v="2024-02-01T00:00:00"/>
    <x v="533"/>
    <x v="1"/>
    <x v="2"/>
    <x v="0"/>
    <n v="125"/>
    <x v="0"/>
    <x v="0"/>
    <s v="13401"/>
    <x v="0"/>
    <x v="1"/>
    <x v="0"/>
    <x v="0"/>
    <x v="0"/>
  </r>
  <r>
    <x v="3"/>
    <x v="42"/>
    <x v="2"/>
    <d v="2024-02-01T00:00:00"/>
    <d v="2024-02-01T00:00:00"/>
    <x v="533"/>
    <x v="1"/>
    <x v="2"/>
    <x v="0"/>
    <n v="133.33333333333334"/>
    <x v="0"/>
    <x v="0"/>
    <s v="13400"/>
    <x v="0"/>
    <x v="1"/>
    <x v="0"/>
    <x v="0"/>
    <x v="0"/>
  </r>
  <r>
    <x v="3"/>
    <x v="42"/>
    <x v="2"/>
    <d v="2024-02-01T00:00:00"/>
    <d v="2024-02-01T00:00:00"/>
    <x v="533"/>
    <x v="1"/>
    <x v="2"/>
    <x v="0"/>
    <n v="150"/>
    <x v="3"/>
    <x v="3"/>
    <s v="12573"/>
    <x v="0"/>
    <x v="1"/>
    <x v="0"/>
    <x v="0"/>
    <x v="0"/>
  </r>
  <r>
    <x v="3"/>
    <x v="42"/>
    <x v="2"/>
    <d v="2024-02-01T00:00:00"/>
    <d v="2024-02-01T00:00:00"/>
    <x v="533"/>
    <x v="1"/>
    <x v="2"/>
    <x v="0"/>
    <n v="180"/>
    <x v="3"/>
    <x v="3"/>
    <s v="12572"/>
    <x v="0"/>
    <x v="1"/>
    <x v="0"/>
    <x v="0"/>
    <x v="0"/>
  </r>
  <r>
    <x v="3"/>
    <x v="42"/>
    <x v="2"/>
    <d v="2024-02-01T00:00:00"/>
    <d v="2024-02-01T00:00:00"/>
    <x v="533"/>
    <x v="1"/>
    <x v="2"/>
    <x v="0"/>
    <n v="200"/>
    <x v="2"/>
    <x v="2"/>
    <s v="13201"/>
    <x v="0"/>
    <x v="1"/>
    <x v="0"/>
    <x v="0"/>
    <x v="0"/>
  </r>
  <r>
    <x v="3"/>
    <x v="42"/>
    <x v="2"/>
    <d v="2024-02-01T00:00:00"/>
    <d v="2024-02-01T00:00:00"/>
    <x v="533"/>
    <x v="1"/>
    <x v="2"/>
    <x v="0"/>
    <n v="233.33333333333334"/>
    <x v="0"/>
    <x v="0"/>
    <s v="13399"/>
    <x v="0"/>
    <x v="1"/>
    <x v="0"/>
    <x v="0"/>
    <x v="0"/>
  </r>
  <r>
    <x v="3"/>
    <x v="42"/>
    <x v="2"/>
    <d v="2024-02-01T00:00:00"/>
    <d v="2024-02-01T00:00:00"/>
    <x v="533"/>
    <x v="1"/>
    <x v="2"/>
    <x v="0"/>
    <n v="250"/>
    <x v="3"/>
    <x v="3"/>
    <s v="12571"/>
    <x v="0"/>
    <x v="1"/>
    <x v="0"/>
    <x v="0"/>
    <x v="0"/>
  </r>
  <r>
    <x v="3"/>
    <x v="42"/>
    <x v="2"/>
    <d v="2024-02-01T00:00:00"/>
    <d v="2024-02-01T00:00:00"/>
    <x v="533"/>
    <x v="1"/>
    <x v="2"/>
    <x v="0"/>
    <n v="300"/>
    <x v="4"/>
    <x v="4"/>
    <s v="12910"/>
    <x v="0"/>
    <x v="1"/>
    <x v="0"/>
    <x v="0"/>
    <x v="0"/>
  </r>
  <r>
    <x v="3"/>
    <x v="42"/>
    <x v="2"/>
    <d v="2024-02-01T00:00:00"/>
    <d v="2024-02-01T00:00:00"/>
    <x v="533"/>
    <x v="1"/>
    <x v="2"/>
    <x v="0"/>
    <n v="333.33333333333331"/>
    <x v="0"/>
    <x v="0"/>
    <s v="13398"/>
    <x v="0"/>
    <x v="1"/>
    <x v="0"/>
    <x v="0"/>
    <x v="0"/>
  </r>
  <r>
    <x v="3"/>
    <x v="42"/>
    <x v="2"/>
    <d v="2024-02-01T00:00:00"/>
    <d v="2024-02-01T00:00:00"/>
    <x v="533"/>
    <x v="1"/>
    <x v="2"/>
    <x v="0"/>
    <n v="350"/>
    <x v="4"/>
    <x v="4"/>
    <s v="12909"/>
    <x v="0"/>
    <x v="1"/>
    <x v="0"/>
    <x v="0"/>
    <x v="0"/>
  </r>
  <r>
    <x v="3"/>
    <x v="42"/>
    <x v="2"/>
    <d v="2024-02-01T00:00:00"/>
    <d v="2024-02-01T00:00:00"/>
    <x v="533"/>
    <x v="1"/>
    <x v="2"/>
    <x v="0"/>
    <n v="350"/>
    <x v="0"/>
    <x v="0"/>
    <s v="13397"/>
    <x v="0"/>
    <x v="1"/>
    <x v="0"/>
    <x v="0"/>
    <x v="0"/>
  </r>
  <r>
    <x v="3"/>
    <x v="42"/>
    <x v="2"/>
    <d v="2024-02-01T00:00:00"/>
    <d v="2024-02-01T00:00:00"/>
    <x v="533"/>
    <x v="1"/>
    <x v="2"/>
    <x v="0"/>
    <n v="400"/>
    <x v="4"/>
    <x v="4"/>
    <s v="12908"/>
    <x v="0"/>
    <x v="1"/>
    <x v="0"/>
    <x v="0"/>
    <x v="0"/>
  </r>
  <r>
    <x v="3"/>
    <x v="42"/>
    <x v="2"/>
    <d v="2024-02-01T00:00:00"/>
    <d v="2024-02-01T00:00:00"/>
    <x v="533"/>
    <x v="1"/>
    <x v="2"/>
    <x v="0"/>
    <n v="425"/>
    <x v="0"/>
    <x v="0"/>
    <s v="13396"/>
    <x v="0"/>
    <x v="1"/>
    <x v="0"/>
    <x v="0"/>
    <x v="0"/>
  </r>
  <r>
    <x v="3"/>
    <x v="42"/>
    <x v="2"/>
    <d v="2024-02-01T00:00:00"/>
    <d v="2024-02-01T00:00:00"/>
    <x v="533"/>
    <x v="1"/>
    <x v="2"/>
    <x v="0"/>
    <n v="500"/>
    <x v="0"/>
    <x v="0"/>
    <s v="13395"/>
    <x v="0"/>
    <x v="1"/>
    <x v="0"/>
    <x v="0"/>
    <x v="0"/>
  </r>
  <r>
    <x v="3"/>
    <x v="42"/>
    <x v="2"/>
    <d v="2024-02-01T00:00:00"/>
    <d v="2024-02-01T00:00:00"/>
    <x v="533"/>
    <x v="1"/>
    <x v="2"/>
    <x v="0"/>
    <n v="600"/>
    <x v="2"/>
    <x v="2"/>
    <s v="13200"/>
    <x v="0"/>
    <x v="1"/>
    <x v="0"/>
    <x v="0"/>
    <x v="0"/>
  </r>
  <r>
    <x v="3"/>
    <x v="42"/>
    <x v="2"/>
    <d v="2024-02-01T00:00:00"/>
    <d v="2024-02-01T00:00:00"/>
    <x v="533"/>
    <x v="1"/>
    <x v="2"/>
    <x v="0"/>
    <n v="708.33333333333337"/>
    <x v="4"/>
    <x v="4"/>
    <s v="12907"/>
    <x v="0"/>
    <x v="1"/>
    <x v="0"/>
    <x v="0"/>
    <x v="0"/>
  </r>
  <r>
    <x v="3"/>
    <x v="42"/>
    <x v="2"/>
    <d v="2024-02-01T00:00:00"/>
    <d v="2024-02-01T00:00:00"/>
    <x v="533"/>
    <x v="1"/>
    <x v="2"/>
    <x v="0"/>
    <n v="800"/>
    <x v="2"/>
    <x v="2"/>
    <s v="13199"/>
    <x v="0"/>
    <x v="1"/>
    <x v="0"/>
    <x v="0"/>
    <x v="0"/>
  </r>
  <r>
    <x v="3"/>
    <x v="42"/>
    <x v="2"/>
    <d v="2024-02-01T00:00:00"/>
    <d v="2024-02-01T00:00:00"/>
    <x v="533"/>
    <x v="1"/>
    <x v="2"/>
    <x v="0"/>
    <n v="950"/>
    <x v="2"/>
    <x v="2"/>
    <s v="13198"/>
    <x v="0"/>
    <x v="1"/>
    <x v="0"/>
    <x v="0"/>
    <x v="0"/>
  </r>
  <r>
    <x v="3"/>
    <x v="42"/>
    <x v="2"/>
    <d v="2024-02-01T00:00:00"/>
    <d v="2024-02-01T00:00:00"/>
    <x v="533"/>
    <x v="1"/>
    <x v="2"/>
    <x v="0"/>
    <n v="1000"/>
    <x v="0"/>
    <x v="0"/>
    <s v="13394"/>
    <x v="0"/>
    <x v="1"/>
    <x v="0"/>
    <x v="0"/>
    <x v="0"/>
  </r>
  <r>
    <x v="3"/>
    <x v="42"/>
    <x v="2"/>
    <d v="2024-02-01T00:00:00"/>
    <d v="2024-02-01T00:00:00"/>
    <x v="533"/>
    <x v="1"/>
    <x v="2"/>
    <x v="0"/>
    <n v="1015.5874426611422"/>
    <x v="3"/>
    <x v="3"/>
    <s v="12570"/>
    <x v="0"/>
    <x v="1"/>
    <x v="0"/>
    <x v="0"/>
    <x v="0"/>
  </r>
  <r>
    <x v="3"/>
    <x v="42"/>
    <x v="2"/>
    <d v="2024-02-01T00:00:00"/>
    <d v="2024-02-01T00:00:00"/>
    <x v="533"/>
    <x v="1"/>
    <x v="2"/>
    <x v="0"/>
    <n v="2000"/>
    <x v="3"/>
    <x v="3"/>
    <s v="12569"/>
    <x v="0"/>
    <x v="1"/>
    <x v="0"/>
    <x v="0"/>
    <x v="0"/>
  </r>
  <r>
    <x v="3"/>
    <x v="42"/>
    <x v="2"/>
    <d v="2024-02-01T00:00:00"/>
    <d v="2024-02-01T00:00:00"/>
    <x v="533"/>
    <x v="1"/>
    <x v="2"/>
    <x v="0"/>
    <n v="2300"/>
    <x v="3"/>
    <x v="3"/>
    <s v="12568"/>
    <x v="0"/>
    <x v="1"/>
    <x v="0"/>
    <x v="0"/>
    <x v="0"/>
  </r>
  <r>
    <x v="3"/>
    <x v="42"/>
    <x v="2"/>
    <d v="2024-02-01T00:00:00"/>
    <d v="2024-02-01T00:00:00"/>
    <x v="533"/>
    <x v="1"/>
    <x v="2"/>
    <x v="0"/>
    <n v="2300"/>
    <x v="7"/>
    <x v="7"/>
    <s v="13136"/>
    <x v="0"/>
    <x v="1"/>
    <x v="0"/>
    <x v="0"/>
    <x v="0"/>
  </r>
  <r>
    <x v="3"/>
    <x v="42"/>
    <x v="2"/>
    <d v="2024-02-01T00:00:00"/>
    <d v="2024-02-01T00:00:00"/>
    <x v="533"/>
    <x v="1"/>
    <x v="2"/>
    <x v="0"/>
    <n v="2633.3333333333335"/>
    <x v="0"/>
    <x v="0"/>
    <s v="13393"/>
    <x v="0"/>
    <x v="1"/>
    <x v="0"/>
    <x v="0"/>
    <x v="0"/>
  </r>
  <r>
    <x v="3"/>
    <x v="42"/>
    <x v="2"/>
    <d v="2024-02-01T00:00:00"/>
    <d v="2024-02-01T00:00:00"/>
    <x v="533"/>
    <x v="1"/>
    <x v="2"/>
    <x v="0"/>
    <n v="2800"/>
    <x v="4"/>
    <x v="4"/>
    <s v="12906"/>
    <x v="0"/>
    <x v="1"/>
    <x v="0"/>
    <x v="0"/>
    <x v="0"/>
  </r>
  <r>
    <x v="3"/>
    <x v="42"/>
    <x v="2"/>
    <d v="2024-02-01T00:00:00"/>
    <d v="2024-02-01T00:00:00"/>
    <x v="533"/>
    <x v="1"/>
    <x v="2"/>
    <x v="0"/>
    <n v="3000"/>
    <x v="7"/>
    <x v="7"/>
    <s v="13135"/>
    <x v="0"/>
    <x v="1"/>
    <x v="0"/>
    <x v="0"/>
    <x v="0"/>
  </r>
  <r>
    <x v="3"/>
    <x v="42"/>
    <x v="2"/>
    <d v="2024-02-01T00:00:00"/>
    <d v="2024-02-01T00:00:00"/>
    <x v="533"/>
    <x v="1"/>
    <x v="2"/>
    <x v="0"/>
    <n v="3100"/>
    <x v="9"/>
    <x v="9"/>
    <s v="12855"/>
    <x v="0"/>
    <x v="1"/>
    <x v="0"/>
    <x v="0"/>
    <x v="0"/>
  </r>
  <r>
    <x v="3"/>
    <x v="42"/>
    <x v="2"/>
    <d v="2024-02-01T00:00:00"/>
    <d v="2024-02-01T00:00:00"/>
    <x v="533"/>
    <x v="1"/>
    <x v="2"/>
    <x v="0"/>
    <n v="3250"/>
    <x v="0"/>
    <x v="0"/>
    <s v="13392"/>
    <x v="0"/>
    <x v="1"/>
    <x v="0"/>
    <x v="0"/>
    <x v="0"/>
  </r>
  <r>
    <x v="3"/>
    <x v="42"/>
    <x v="2"/>
    <d v="2024-02-01T00:00:00"/>
    <d v="2024-02-01T00:00:00"/>
    <x v="533"/>
    <x v="1"/>
    <x v="2"/>
    <x v="0"/>
    <n v="3325"/>
    <x v="9"/>
    <x v="9"/>
    <s v="12854"/>
    <x v="0"/>
    <x v="1"/>
    <x v="0"/>
    <x v="0"/>
    <x v="0"/>
  </r>
  <r>
    <x v="3"/>
    <x v="42"/>
    <x v="2"/>
    <d v="2024-02-01T00:00:00"/>
    <d v="2024-02-01T00:00:00"/>
    <x v="533"/>
    <x v="1"/>
    <x v="2"/>
    <x v="0"/>
    <n v="3500"/>
    <x v="7"/>
    <x v="7"/>
    <s v="13134"/>
    <x v="0"/>
    <x v="1"/>
    <x v="0"/>
    <x v="0"/>
    <x v="0"/>
  </r>
  <r>
    <x v="3"/>
    <x v="42"/>
    <x v="2"/>
    <d v="2024-02-01T00:00:00"/>
    <d v="2024-02-01T00:00:00"/>
    <x v="533"/>
    <x v="1"/>
    <x v="2"/>
    <x v="0"/>
    <n v="3700"/>
    <x v="3"/>
    <x v="3"/>
    <s v="12567"/>
    <x v="0"/>
    <x v="1"/>
    <x v="0"/>
    <x v="0"/>
    <x v="0"/>
  </r>
  <r>
    <x v="3"/>
    <x v="42"/>
    <x v="2"/>
    <d v="2024-02-01T00:00:00"/>
    <d v="2024-02-01T00:00:00"/>
    <x v="533"/>
    <x v="1"/>
    <x v="2"/>
    <x v="0"/>
    <n v="4000"/>
    <x v="3"/>
    <x v="3"/>
    <s v="12566"/>
    <x v="0"/>
    <x v="1"/>
    <x v="0"/>
    <x v="0"/>
    <x v="0"/>
  </r>
  <r>
    <x v="3"/>
    <x v="42"/>
    <x v="2"/>
    <d v="2024-02-01T00:00:00"/>
    <d v="2024-02-01T00:00:00"/>
    <x v="533"/>
    <x v="1"/>
    <x v="2"/>
    <x v="0"/>
    <n v="5600"/>
    <x v="2"/>
    <x v="2"/>
    <s v="13197"/>
    <x v="0"/>
    <x v="1"/>
    <x v="0"/>
    <x v="0"/>
    <x v="0"/>
  </r>
  <r>
    <x v="3"/>
    <x v="42"/>
    <x v="2"/>
    <d v="2024-02-01T00:00:00"/>
    <d v="2024-02-01T00:00:00"/>
    <x v="533"/>
    <x v="1"/>
    <x v="2"/>
    <x v="0"/>
    <n v="5645.849567580507"/>
    <x v="3"/>
    <x v="3"/>
    <s v="12565"/>
    <x v="0"/>
    <x v="1"/>
    <x v="0"/>
    <x v="0"/>
    <x v="0"/>
  </r>
  <r>
    <x v="3"/>
    <x v="42"/>
    <x v="2"/>
    <d v="2024-02-01T00:00:00"/>
    <d v="2024-02-01T00:00:00"/>
    <x v="533"/>
    <x v="1"/>
    <x v="2"/>
    <x v="0"/>
    <n v="6000"/>
    <x v="2"/>
    <x v="2"/>
    <s v="13196"/>
    <x v="0"/>
    <x v="1"/>
    <x v="0"/>
    <x v="0"/>
    <x v="0"/>
  </r>
  <r>
    <x v="3"/>
    <x v="42"/>
    <x v="2"/>
    <d v="2024-02-01T00:00:00"/>
    <d v="2024-02-01T00:00:00"/>
    <x v="533"/>
    <x v="1"/>
    <x v="2"/>
    <x v="0"/>
    <n v="12533.333333333334"/>
    <x v="0"/>
    <x v="0"/>
    <s v="13391"/>
    <x v="0"/>
    <x v="1"/>
    <x v="0"/>
    <x v="0"/>
    <x v="0"/>
  </r>
  <r>
    <x v="3"/>
    <x v="42"/>
    <x v="2"/>
    <d v="2024-02-01T00:00:00"/>
    <d v="2024-02-01T00:00:00"/>
    <x v="533"/>
    <x v="1"/>
    <x v="2"/>
    <x v="0"/>
    <n v="14000"/>
    <x v="3"/>
    <x v="3"/>
    <s v="12564"/>
    <x v="0"/>
    <x v="1"/>
    <x v="0"/>
    <x v="0"/>
    <x v="0"/>
  </r>
  <r>
    <x v="3"/>
    <x v="42"/>
    <x v="2"/>
    <d v="2024-02-01T00:00:00"/>
    <d v="2024-02-01T00:00:00"/>
    <x v="533"/>
    <x v="1"/>
    <x v="2"/>
    <x v="0"/>
    <n v="15000"/>
    <x v="7"/>
    <x v="7"/>
    <s v="13133"/>
    <x v="0"/>
    <x v="1"/>
    <x v="0"/>
    <x v="0"/>
    <x v="0"/>
  </r>
  <r>
    <x v="3"/>
    <x v="42"/>
    <x v="2"/>
    <d v="2024-02-01T00:00:00"/>
    <d v="2024-02-01T00:00:00"/>
    <x v="533"/>
    <x v="1"/>
    <x v="2"/>
    <x v="0"/>
    <n v="15166.666666666666"/>
    <x v="0"/>
    <x v="0"/>
    <s v="13390"/>
    <x v="0"/>
    <x v="1"/>
    <x v="0"/>
    <x v="0"/>
    <x v="0"/>
  </r>
  <r>
    <x v="3"/>
    <x v="42"/>
    <x v="3"/>
    <d v="2024-03-01T00:00:00"/>
    <d v="2024-03-01T00:00:00"/>
    <x v="533"/>
    <x v="1"/>
    <x v="2"/>
    <x v="0"/>
    <n v="12.5"/>
    <x v="4"/>
    <x v="4"/>
    <s v="12917"/>
    <x v="0"/>
    <x v="1"/>
    <x v="0"/>
    <x v="0"/>
    <x v="0"/>
  </r>
  <r>
    <x v="3"/>
    <x v="42"/>
    <x v="3"/>
    <d v="2024-03-01T00:00:00"/>
    <d v="2024-03-01T00:00:00"/>
    <x v="533"/>
    <x v="1"/>
    <x v="2"/>
    <x v="0"/>
    <n v="20"/>
    <x v="0"/>
    <x v="0"/>
    <s v="13415"/>
    <x v="0"/>
    <x v="1"/>
    <x v="0"/>
    <x v="0"/>
    <x v="0"/>
  </r>
  <r>
    <x v="3"/>
    <x v="42"/>
    <x v="3"/>
    <d v="2024-03-01T00:00:00"/>
    <d v="2024-03-01T00:00:00"/>
    <x v="533"/>
    <x v="1"/>
    <x v="2"/>
    <x v="0"/>
    <n v="37.5"/>
    <x v="2"/>
    <x v="2"/>
    <s v="13210"/>
    <x v="0"/>
    <x v="1"/>
    <x v="0"/>
    <x v="0"/>
    <x v="0"/>
  </r>
  <r>
    <x v="3"/>
    <x v="42"/>
    <x v="3"/>
    <d v="2024-03-01T00:00:00"/>
    <d v="2024-03-01T00:00:00"/>
    <x v="533"/>
    <x v="1"/>
    <x v="2"/>
    <x v="0"/>
    <n v="100"/>
    <x v="10"/>
    <x v="3"/>
    <s v="12806"/>
    <x v="0"/>
    <x v="1"/>
    <x v="0"/>
    <x v="0"/>
    <x v="0"/>
  </r>
  <r>
    <x v="3"/>
    <x v="42"/>
    <x v="3"/>
    <d v="2024-03-01T00:00:00"/>
    <d v="2024-03-01T00:00:00"/>
    <x v="533"/>
    <x v="1"/>
    <x v="2"/>
    <x v="0"/>
    <n v="125"/>
    <x v="0"/>
    <x v="0"/>
    <s v="13414"/>
    <x v="0"/>
    <x v="1"/>
    <x v="0"/>
    <x v="0"/>
    <x v="0"/>
  </r>
  <r>
    <x v="3"/>
    <x v="42"/>
    <x v="3"/>
    <d v="2024-03-01T00:00:00"/>
    <d v="2024-03-01T00:00:00"/>
    <x v="533"/>
    <x v="1"/>
    <x v="2"/>
    <x v="0"/>
    <n v="133.33333333333334"/>
    <x v="0"/>
    <x v="0"/>
    <s v="13413"/>
    <x v="0"/>
    <x v="1"/>
    <x v="0"/>
    <x v="0"/>
    <x v="0"/>
  </r>
  <r>
    <x v="3"/>
    <x v="42"/>
    <x v="3"/>
    <d v="2024-03-01T00:00:00"/>
    <d v="2024-03-01T00:00:00"/>
    <x v="533"/>
    <x v="1"/>
    <x v="2"/>
    <x v="0"/>
    <n v="150"/>
    <x v="3"/>
    <x v="3"/>
    <s v="12583"/>
    <x v="0"/>
    <x v="1"/>
    <x v="0"/>
    <x v="0"/>
    <x v="0"/>
  </r>
  <r>
    <x v="3"/>
    <x v="42"/>
    <x v="3"/>
    <d v="2024-03-01T00:00:00"/>
    <d v="2024-03-01T00:00:00"/>
    <x v="533"/>
    <x v="1"/>
    <x v="2"/>
    <x v="0"/>
    <n v="180"/>
    <x v="3"/>
    <x v="3"/>
    <s v="12582"/>
    <x v="0"/>
    <x v="1"/>
    <x v="0"/>
    <x v="0"/>
    <x v="0"/>
  </r>
  <r>
    <x v="3"/>
    <x v="42"/>
    <x v="3"/>
    <d v="2024-03-01T00:00:00"/>
    <d v="2024-03-01T00:00:00"/>
    <x v="533"/>
    <x v="1"/>
    <x v="2"/>
    <x v="0"/>
    <n v="200"/>
    <x v="2"/>
    <x v="2"/>
    <s v="13209"/>
    <x v="0"/>
    <x v="1"/>
    <x v="0"/>
    <x v="0"/>
    <x v="0"/>
  </r>
  <r>
    <x v="3"/>
    <x v="42"/>
    <x v="3"/>
    <d v="2024-03-01T00:00:00"/>
    <d v="2024-03-01T00:00:00"/>
    <x v="533"/>
    <x v="1"/>
    <x v="2"/>
    <x v="0"/>
    <n v="233.33333333333334"/>
    <x v="0"/>
    <x v="0"/>
    <s v="13412"/>
    <x v="0"/>
    <x v="1"/>
    <x v="0"/>
    <x v="0"/>
    <x v="0"/>
  </r>
  <r>
    <x v="3"/>
    <x v="42"/>
    <x v="3"/>
    <d v="2024-03-01T00:00:00"/>
    <d v="2024-03-01T00:00:00"/>
    <x v="533"/>
    <x v="1"/>
    <x v="2"/>
    <x v="0"/>
    <n v="250"/>
    <x v="3"/>
    <x v="3"/>
    <s v="12581"/>
    <x v="0"/>
    <x v="1"/>
    <x v="0"/>
    <x v="0"/>
    <x v="0"/>
  </r>
  <r>
    <x v="3"/>
    <x v="42"/>
    <x v="3"/>
    <d v="2024-03-01T00:00:00"/>
    <d v="2024-03-01T00:00:00"/>
    <x v="533"/>
    <x v="1"/>
    <x v="2"/>
    <x v="0"/>
    <n v="300"/>
    <x v="4"/>
    <x v="4"/>
    <s v="12916"/>
    <x v="0"/>
    <x v="1"/>
    <x v="0"/>
    <x v="0"/>
    <x v="0"/>
  </r>
  <r>
    <x v="3"/>
    <x v="42"/>
    <x v="3"/>
    <d v="2024-03-01T00:00:00"/>
    <d v="2024-03-01T00:00:00"/>
    <x v="533"/>
    <x v="1"/>
    <x v="2"/>
    <x v="0"/>
    <n v="333.33333333333331"/>
    <x v="0"/>
    <x v="0"/>
    <s v="13411"/>
    <x v="0"/>
    <x v="1"/>
    <x v="0"/>
    <x v="0"/>
    <x v="0"/>
  </r>
  <r>
    <x v="3"/>
    <x v="42"/>
    <x v="3"/>
    <d v="2024-03-01T00:00:00"/>
    <d v="2024-03-01T00:00:00"/>
    <x v="533"/>
    <x v="1"/>
    <x v="2"/>
    <x v="0"/>
    <n v="350"/>
    <x v="4"/>
    <x v="4"/>
    <s v="12915"/>
    <x v="0"/>
    <x v="1"/>
    <x v="0"/>
    <x v="0"/>
    <x v="0"/>
  </r>
  <r>
    <x v="3"/>
    <x v="42"/>
    <x v="3"/>
    <d v="2024-03-01T00:00:00"/>
    <d v="2024-03-01T00:00:00"/>
    <x v="533"/>
    <x v="1"/>
    <x v="2"/>
    <x v="0"/>
    <n v="350"/>
    <x v="2"/>
    <x v="2"/>
    <s v="13208"/>
    <x v="0"/>
    <x v="1"/>
    <x v="0"/>
    <x v="0"/>
    <x v="0"/>
  </r>
  <r>
    <x v="3"/>
    <x v="42"/>
    <x v="3"/>
    <d v="2024-03-01T00:00:00"/>
    <d v="2024-03-01T00:00:00"/>
    <x v="533"/>
    <x v="1"/>
    <x v="2"/>
    <x v="0"/>
    <n v="350"/>
    <x v="0"/>
    <x v="0"/>
    <s v="13410"/>
    <x v="0"/>
    <x v="1"/>
    <x v="0"/>
    <x v="0"/>
    <x v="0"/>
  </r>
  <r>
    <x v="3"/>
    <x v="42"/>
    <x v="3"/>
    <d v="2024-03-01T00:00:00"/>
    <d v="2024-03-01T00:00:00"/>
    <x v="533"/>
    <x v="1"/>
    <x v="2"/>
    <x v="0"/>
    <n v="400"/>
    <x v="4"/>
    <x v="4"/>
    <s v="12914"/>
    <x v="0"/>
    <x v="1"/>
    <x v="0"/>
    <x v="0"/>
    <x v="0"/>
  </r>
  <r>
    <x v="3"/>
    <x v="42"/>
    <x v="3"/>
    <d v="2024-03-01T00:00:00"/>
    <d v="2024-03-01T00:00:00"/>
    <x v="533"/>
    <x v="1"/>
    <x v="2"/>
    <x v="0"/>
    <n v="425"/>
    <x v="0"/>
    <x v="0"/>
    <s v="13409"/>
    <x v="0"/>
    <x v="1"/>
    <x v="0"/>
    <x v="0"/>
    <x v="0"/>
  </r>
  <r>
    <x v="3"/>
    <x v="42"/>
    <x v="3"/>
    <d v="2024-03-01T00:00:00"/>
    <d v="2024-03-01T00:00:00"/>
    <x v="533"/>
    <x v="1"/>
    <x v="2"/>
    <x v="0"/>
    <n v="500"/>
    <x v="0"/>
    <x v="0"/>
    <s v="13408"/>
    <x v="0"/>
    <x v="1"/>
    <x v="0"/>
    <x v="0"/>
    <x v="0"/>
  </r>
  <r>
    <x v="3"/>
    <x v="42"/>
    <x v="3"/>
    <d v="2024-03-01T00:00:00"/>
    <d v="2024-03-01T00:00:00"/>
    <x v="533"/>
    <x v="1"/>
    <x v="2"/>
    <x v="0"/>
    <n v="600"/>
    <x v="2"/>
    <x v="2"/>
    <s v="13207"/>
    <x v="0"/>
    <x v="1"/>
    <x v="0"/>
    <x v="0"/>
    <x v="0"/>
  </r>
  <r>
    <x v="3"/>
    <x v="42"/>
    <x v="3"/>
    <d v="2024-03-01T00:00:00"/>
    <d v="2024-03-01T00:00:00"/>
    <x v="533"/>
    <x v="1"/>
    <x v="2"/>
    <x v="0"/>
    <n v="708.33333333333337"/>
    <x v="4"/>
    <x v="4"/>
    <s v="12913"/>
    <x v="0"/>
    <x v="1"/>
    <x v="0"/>
    <x v="0"/>
    <x v="0"/>
  </r>
  <r>
    <x v="3"/>
    <x v="42"/>
    <x v="3"/>
    <d v="2024-03-01T00:00:00"/>
    <d v="2024-03-01T00:00:00"/>
    <x v="533"/>
    <x v="1"/>
    <x v="2"/>
    <x v="0"/>
    <n v="800"/>
    <x v="2"/>
    <x v="2"/>
    <s v="13206"/>
    <x v="0"/>
    <x v="1"/>
    <x v="0"/>
    <x v="0"/>
    <x v="0"/>
  </r>
  <r>
    <x v="3"/>
    <x v="42"/>
    <x v="3"/>
    <d v="2024-03-01T00:00:00"/>
    <d v="2024-03-01T00:00:00"/>
    <x v="533"/>
    <x v="1"/>
    <x v="2"/>
    <x v="0"/>
    <n v="950"/>
    <x v="2"/>
    <x v="2"/>
    <s v="13205"/>
    <x v="0"/>
    <x v="1"/>
    <x v="0"/>
    <x v="0"/>
    <x v="0"/>
  </r>
  <r>
    <x v="3"/>
    <x v="42"/>
    <x v="3"/>
    <d v="2024-03-01T00:00:00"/>
    <d v="2024-03-01T00:00:00"/>
    <x v="533"/>
    <x v="1"/>
    <x v="2"/>
    <x v="0"/>
    <n v="993.27260209411213"/>
    <x v="3"/>
    <x v="3"/>
    <s v="12580"/>
    <x v="0"/>
    <x v="1"/>
    <x v="0"/>
    <x v="0"/>
    <x v="0"/>
  </r>
  <r>
    <x v="3"/>
    <x v="42"/>
    <x v="3"/>
    <d v="2024-03-01T00:00:00"/>
    <d v="2024-03-01T00:00:00"/>
    <x v="533"/>
    <x v="1"/>
    <x v="2"/>
    <x v="0"/>
    <n v="1000"/>
    <x v="0"/>
    <x v="0"/>
    <s v="13407"/>
    <x v="0"/>
    <x v="1"/>
    <x v="0"/>
    <x v="0"/>
    <x v="0"/>
  </r>
  <r>
    <x v="3"/>
    <x v="42"/>
    <x v="3"/>
    <d v="2024-03-01T00:00:00"/>
    <d v="2024-03-01T00:00:00"/>
    <x v="533"/>
    <x v="1"/>
    <x v="2"/>
    <x v="0"/>
    <n v="2000"/>
    <x v="3"/>
    <x v="3"/>
    <s v="12579"/>
    <x v="0"/>
    <x v="1"/>
    <x v="0"/>
    <x v="0"/>
    <x v="0"/>
  </r>
  <r>
    <x v="3"/>
    <x v="42"/>
    <x v="3"/>
    <d v="2024-03-01T00:00:00"/>
    <d v="2024-03-01T00:00:00"/>
    <x v="533"/>
    <x v="1"/>
    <x v="2"/>
    <x v="0"/>
    <n v="2300"/>
    <x v="3"/>
    <x v="3"/>
    <s v="12578"/>
    <x v="0"/>
    <x v="1"/>
    <x v="0"/>
    <x v="0"/>
    <x v="0"/>
  </r>
  <r>
    <x v="3"/>
    <x v="42"/>
    <x v="3"/>
    <d v="2024-03-01T00:00:00"/>
    <d v="2024-03-01T00:00:00"/>
    <x v="533"/>
    <x v="1"/>
    <x v="2"/>
    <x v="0"/>
    <n v="2300"/>
    <x v="7"/>
    <x v="7"/>
    <s v="13140"/>
    <x v="0"/>
    <x v="1"/>
    <x v="0"/>
    <x v="0"/>
    <x v="0"/>
  </r>
  <r>
    <x v="3"/>
    <x v="42"/>
    <x v="3"/>
    <d v="2024-03-01T00:00:00"/>
    <d v="2024-03-01T00:00:00"/>
    <x v="533"/>
    <x v="1"/>
    <x v="2"/>
    <x v="0"/>
    <n v="2633.3333333333335"/>
    <x v="0"/>
    <x v="0"/>
    <s v="13406"/>
    <x v="0"/>
    <x v="1"/>
    <x v="0"/>
    <x v="0"/>
    <x v="0"/>
  </r>
  <r>
    <x v="3"/>
    <x v="42"/>
    <x v="3"/>
    <d v="2024-03-01T00:00:00"/>
    <d v="2024-03-01T00:00:00"/>
    <x v="533"/>
    <x v="1"/>
    <x v="2"/>
    <x v="0"/>
    <n v="2800"/>
    <x v="4"/>
    <x v="4"/>
    <s v="12912"/>
    <x v="0"/>
    <x v="1"/>
    <x v="0"/>
    <x v="0"/>
    <x v="0"/>
  </r>
  <r>
    <x v="3"/>
    <x v="42"/>
    <x v="3"/>
    <d v="2024-03-01T00:00:00"/>
    <d v="2024-03-01T00:00:00"/>
    <x v="533"/>
    <x v="1"/>
    <x v="2"/>
    <x v="0"/>
    <n v="3000"/>
    <x v="7"/>
    <x v="7"/>
    <s v="13139"/>
    <x v="0"/>
    <x v="1"/>
    <x v="0"/>
    <x v="0"/>
    <x v="0"/>
  </r>
  <r>
    <x v="3"/>
    <x v="42"/>
    <x v="3"/>
    <d v="2024-03-01T00:00:00"/>
    <d v="2024-03-01T00:00:00"/>
    <x v="533"/>
    <x v="1"/>
    <x v="2"/>
    <x v="0"/>
    <n v="3100"/>
    <x v="9"/>
    <x v="9"/>
    <s v="12857"/>
    <x v="0"/>
    <x v="1"/>
    <x v="0"/>
    <x v="0"/>
    <x v="0"/>
  </r>
  <r>
    <x v="3"/>
    <x v="42"/>
    <x v="3"/>
    <d v="2024-03-01T00:00:00"/>
    <d v="2024-03-01T00:00:00"/>
    <x v="533"/>
    <x v="1"/>
    <x v="2"/>
    <x v="0"/>
    <n v="3250"/>
    <x v="0"/>
    <x v="0"/>
    <s v="13405"/>
    <x v="0"/>
    <x v="1"/>
    <x v="0"/>
    <x v="0"/>
    <x v="0"/>
  </r>
  <r>
    <x v="3"/>
    <x v="42"/>
    <x v="3"/>
    <d v="2024-03-01T00:00:00"/>
    <d v="2024-03-01T00:00:00"/>
    <x v="533"/>
    <x v="1"/>
    <x v="2"/>
    <x v="0"/>
    <n v="3325"/>
    <x v="9"/>
    <x v="9"/>
    <s v="12856"/>
    <x v="0"/>
    <x v="1"/>
    <x v="0"/>
    <x v="0"/>
    <x v="0"/>
  </r>
  <r>
    <x v="3"/>
    <x v="42"/>
    <x v="3"/>
    <d v="2024-03-01T00:00:00"/>
    <d v="2024-03-01T00:00:00"/>
    <x v="533"/>
    <x v="1"/>
    <x v="2"/>
    <x v="0"/>
    <n v="3500"/>
    <x v="7"/>
    <x v="7"/>
    <s v="13138"/>
    <x v="0"/>
    <x v="1"/>
    <x v="0"/>
    <x v="0"/>
    <x v="0"/>
  </r>
  <r>
    <x v="3"/>
    <x v="42"/>
    <x v="3"/>
    <d v="2024-03-01T00:00:00"/>
    <d v="2024-03-01T00:00:00"/>
    <x v="533"/>
    <x v="1"/>
    <x v="2"/>
    <x v="0"/>
    <n v="3700"/>
    <x v="3"/>
    <x v="3"/>
    <s v="12577"/>
    <x v="0"/>
    <x v="1"/>
    <x v="0"/>
    <x v="0"/>
    <x v="0"/>
  </r>
  <r>
    <x v="3"/>
    <x v="42"/>
    <x v="3"/>
    <d v="2024-03-01T00:00:00"/>
    <d v="2024-03-01T00:00:00"/>
    <x v="533"/>
    <x v="1"/>
    <x v="2"/>
    <x v="0"/>
    <n v="4000"/>
    <x v="3"/>
    <x v="3"/>
    <s v="12576"/>
    <x v="0"/>
    <x v="1"/>
    <x v="0"/>
    <x v="0"/>
    <x v="0"/>
  </r>
  <r>
    <x v="3"/>
    <x v="42"/>
    <x v="3"/>
    <d v="2024-03-01T00:00:00"/>
    <d v="2024-03-01T00:00:00"/>
    <x v="533"/>
    <x v="1"/>
    <x v="2"/>
    <x v="0"/>
    <n v="5600"/>
    <x v="2"/>
    <x v="2"/>
    <s v="13204"/>
    <x v="0"/>
    <x v="1"/>
    <x v="0"/>
    <x v="0"/>
    <x v="0"/>
  </r>
  <r>
    <x v="3"/>
    <x v="42"/>
    <x v="3"/>
    <d v="2024-03-01T00:00:00"/>
    <d v="2024-03-01T00:00:00"/>
    <x v="533"/>
    <x v="1"/>
    <x v="2"/>
    <x v="0"/>
    <n v="5645.849567580507"/>
    <x v="3"/>
    <x v="3"/>
    <s v="12575"/>
    <x v="0"/>
    <x v="1"/>
    <x v="0"/>
    <x v="0"/>
    <x v="0"/>
  </r>
  <r>
    <x v="3"/>
    <x v="42"/>
    <x v="3"/>
    <d v="2024-03-01T00:00:00"/>
    <d v="2024-03-01T00:00:00"/>
    <x v="533"/>
    <x v="1"/>
    <x v="2"/>
    <x v="0"/>
    <n v="6000"/>
    <x v="2"/>
    <x v="2"/>
    <s v="13203"/>
    <x v="0"/>
    <x v="1"/>
    <x v="0"/>
    <x v="0"/>
    <x v="0"/>
  </r>
  <r>
    <x v="3"/>
    <x v="42"/>
    <x v="3"/>
    <d v="2024-03-01T00:00:00"/>
    <d v="2024-03-01T00:00:00"/>
    <x v="533"/>
    <x v="1"/>
    <x v="2"/>
    <x v="0"/>
    <n v="12533.333333333334"/>
    <x v="0"/>
    <x v="0"/>
    <s v="13404"/>
    <x v="0"/>
    <x v="1"/>
    <x v="0"/>
    <x v="0"/>
    <x v="0"/>
  </r>
  <r>
    <x v="3"/>
    <x v="42"/>
    <x v="3"/>
    <d v="2024-03-01T00:00:00"/>
    <d v="2024-03-01T00:00:00"/>
    <x v="533"/>
    <x v="1"/>
    <x v="2"/>
    <x v="0"/>
    <n v="14000"/>
    <x v="3"/>
    <x v="3"/>
    <s v="12574"/>
    <x v="0"/>
    <x v="1"/>
    <x v="0"/>
    <x v="0"/>
    <x v="0"/>
  </r>
  <r>
    <x v="3"/>
    <x v="42"/>
    <x v="3"/>
    <d v="2024-03-01T00:00:00"/>
    <d v="2024-03-01T00:00:00"/>
    <x v="533"/>
    <x v="1"/>
    <x v="2"/>
    <x v="0"/>
    <n v="15000"/>
    <x v="7"/>
    <x v="7"/>
    <s v="13137"/>
    <x v="0"/>
    <x v="1"/>
    <x v="0"/>
    <x v="0"/>
    <x v="0"/>
  </r>
  <r>
    <x v="3"/>
    <x v="42"/>
    <x v="3"/>
    <d v="2024-03-01T00:00:00"/>
    <d v="2024-03-01T00:00:00"/>
    <x v="533"/>
    <x v="1"/>
    <x v="2"/>
    <x v="0"/>
    <n v="15166.666666666666"/>
    <x v="0"/>
    <x v="0"/>
    <s v="13403"/>
    <x v="0"/>
    <x v="1"/>
    <x v="0"/>
    <x v="0"/>
    <x v="0"/>
  </r>
  <r>
    <x v="3"/>
    <x v="42"/>
    <x v="4"/>
    <d v="2024-04-01T00:00:00"/>
    <d v="2024-04-01T00:00:00"/>
    <x v="533"/>
    <x v="1"/>
    <x v="2"/>
    <x v="0"/>
    <n v="12.5"/>
    <x v="4"/>
    <x v="4"/>
    <s v="12923"/>
    <x v="0"/>
    <x v="1"/>
    <x v="0"/>
    <x v="0"/>
    <x v="1"/>
  </r>
  <r>
    <x v="3"/>
    <x v="42"/>
    <x v="4"/>
    <d v="2024-04-01T00:00:00"/>
    <d v="2024-04-01T00:00:00"/>
    <x v="533"/>
    <x v="1"/>
    <x v="2"/>
    <x v="0"/>
    <n v="20"/>
    <x v="0"/>
    <x v="0"/>
    <s v="13425"/>
    <x v="0"/>
    <x v="1"/>
    <x v="0"/>
    <x v="0"/>
    <x v="1"/>
  </r>
  <r>
    <x v="3"/>
    <x v="42"/>
    <x v="4"/>
    <d v="2024-04-01T00:00:00"/>
    <d v="2024-04-01T00:00:00"/>
    <x v="533"/>
    <x v="1"/>
    <x v="2"/>
    <x v="0"/>
    <n v="37.5"/>
    <x v="2"/>
    <x v="2"/>
    <s v="13217"/>
    <x v="0"/>
    <x v="1"/>
    <x v="0"/>
    <x v="0"/>
    <x v="1"/>
  </r>
  <r>
    <x v="3"/>
    <x v="42"/>
    <x v="4"/>
    <d v="2024-04-01T00:00:00"/>
    <d v="2024-04-01T00:00:00"/>
    <x v="533"/>
    <x v="1"/>
    <x v="2"/>
    <x v="0"/>
    <n v="100"/>
    <x v="10"/>
    <x v="3"/>
    <s v="12807"/>
    <x v="0"/>
    <x v="1"/>
    <x v="0"/>
    <x v="0"/>
    <x v="1"/>
  </r>
  <r>
    <x v="3"/>
    <x v="42"/>
    <x v="4"/>
    <d v="2024-04-01T00:00:00"/>
    <d v="2024-04-01T00:00:00"/>
    <x v="533"/>
    <x v="1"/>
    <x v="2"/>
    <x v="0"/>
    <n v="125"/>
    <x v="0"/>
    <x v="0"/>
    <s v="13424"/>
    <x v="0"/>
    <x v="1"/>
    <x v="0"/>
    <x v="0"/>
    <x v="1"/>
  </r>
  <r>
    <x v="3"/>
    <x v="42"/>
    <x v="4"/>
    <d v="2024-04-01T00:00:00"/>
    <d v="2024-04-01T00:00:00"/>
    <x v="533"/>
    <x v="1"/>
    <x v="2"/>
    <x v="0"/>
    <n v="133.33333333333334"/>
    <x v="0"/>
    <x v="0"/>
    <s v="13423"/>
    <x v="0"/>
    <x v="1"/>
    <x v="0"/>
    <x v="0"/>
    <x v="1"/>
  </r>
  <r>
    <x v="3"/>
    <x v="42"/>
    <x v="4"/>
    <d v="2024-04-01T00:00:00"/>
    <d v="2024-04-01T00:00:00"/>
    <x v="533"/>
    <x v="1"/>
    <x v="2"/>
    <x v="0"/>
    <n v="150"/>
    <x v="3"/>
    <x v="3"/>
    <s v="12593"/>
    <x v="0"/>
    <x v="1"/>
    <x v="0"/>
    <x v="0"/>
    <x v="1"/>
  </r>
  <r>
    <x v="3"/>
    <x v="42"/>
    <x v="4"/>
    <d v="2024-04-01T00:00:00"/>
    <d v="2024-04-01T00:00:00"/>
    <x v="533"/>
    <x v="1"/>
    <x v="2"/>
    <x v="0"/>
    <n v="180"/>
    <x v="3"/>
    <x v="3"/>
    <s v="12592"/>
    <x v="0"/>
    <x v="1"/>
    <x v="0"/>
    <x v="0"/>
    <x v="1"/>
  </r>
  <r>
    <x v="3"/>
    <x v="42"/>
    <x v="4"/>
    <d v="2024-04-01T00:00:00"/>
    <d v="2024-04-01T00:00:00"/>
    <x v="533"/>
    <x v="1"/>
    <x v="2"/>
    <x v="0"/>
    <n v="200"/>
    <x v="2"/>
    <x v="2"/>
    <s v="13216"/>
    <x v="0"/>
    <x v="1"/>
    <x v="0"/>
    <x v="0"/>
    <x v="1"/>
  </r>
  <r>
    <x v="3"/>
    <x v="42"/>
    <x v="4"/>
    <d v="2024-04-01T00:00:00"/>
    <d v="2024-04-01T00:00:00"/>
    <x v="533"/>
    <x v="1"/>
    <x v="2"/>
    <x v="0"/>
    <n v="233.33333333333334"/>
    <x v="0"/>
    <x v="0"/>
    <s v="13422"/>
    <x v="0"/>
    <x v="1"/>
    <x v="0"/>
    <x v="0"/>
    <x v="1"/>
  </r>
  <r>
    <x v="3"/>
    <x v="42"/>
    <x v="4"/>
    <d v="2024-04-01T00:00:00"/>
    <d v="2024-04-01T00:00:00"/>
    <x v="533"/>
    <x v="1"/>
    <x v="2"/>
    <x v="0"/>
    <n v="250"/>
    <x v="3"/>
    <x v="3"/>
    <s v="12591"/>
    <x v="0"/>
    <x v="1"/>
    <x v="0"/>
    <x v="0"/>
    <x v="1"/>
  </r>
  <r>
    <x v="3"/>
    <x v="42"/>
    <x v="4"/>
    <d v="2024-04-01T00:00:00"/>
    <d v="2024-04-01T00:00:00"/>
    <x v="533"/>
    <x v="1"/>
    <x v="2"/>
    <x v="0"/>
    <n v="300"/>
    <x v="4"/>
    <x v="4"/>
    <s v="12922"/>
    <x v="0"/>
    <x v="1"/>
    <x v="0"/>
    <x v="0"/>
    <x v="1"/>
  </r>
  <r>
    <x v="3"/>
    <x v="42"/>
    <x v="4"/>
    <d v="2024-04-01T00:00:00"/>
    <d v="2024-04-01T00:00:00"/>
    <x v="533"/>
    <x v="1"/>
    <x v="2"/>
    <x v="0"/>
    <n v="333.33333333333331"/>
    <x v="0"/>
    <x v="0"/>
    <s v="13421"/>
    <x v="0"/>
    <x v="1"/>
    <x v="0"/>
    <x v="0"/>
    <x v="1"/>
  </r>
  <r>
    <x v="3"/>
    <x v="42"/>
    <x v="4"/>
    <d v="2024-04-01T00:00:00"/>
    <d v="2024-04-01T00:00:00"/>
    <x v="533"/>
    <x v="1"/>
    <x v="2"/>
    <x v="0"/>
    <n v="350"/>
    <x v="4"/>
    <x v="4"/>
    <s v="12921"/>
    <x v="0"/>
    <x v="1"/>
    <x v="0"/>
    <x v="0"/>
    <x v="1"/>
  </r>
  <r>
    <x v="3"/>
    <x v="42"/>
    <x v="4"/>
    <d v="2024-04-01T00:00:00"/>
    <d v="2024-04-01T00:00:00"/>
    <x v="533"/>
    <x v="1"/>
    <x v="2"/>
    <x v="0"/>
    <n v="400"/>
    <x v="4"/>
    <x v="4"/>
    <s v="12920"/>
    <x v="0"/>
    <x v="1"/>
    <x v="0"/>
    <x v="0"/>
    <x v="1"/>
  </r>
  <r>
    <x v="3"/>
    <x v="42"/>
    <x v="4"/>
    <d v="2024-04-01T00:00:00"/>
    <d v="2024-04-01T00:00:00"/>
    <x v="533"/>
    <x v="1"/>
    <x v="2"/>
    <x v="0"/>
    <n v="425"/>
    <x v="0"/>
    <x v="0"/>
    <s v="13420"/>
    <x v="0"/>
    <x v="1"/>
    <x v="0"/>
    <x v="0"/>
    <x v="1"/>
  </r>
  <r>
    <x v="3"/>
    <x v="42"/>
    <x v="4"/>
    <d v="2024-04-01T00:00:00"/>
    <d v="2024-04-01T00:00:00"/>
    <x v="533"/>
    <x v="1"/>
    <x v="2"/>
    <x v="0"/>
    <n v="500"/>
    <x v="0"/>
    <x v="0"/>
    <s v="13419"/>
    <x v="0"/>
    <x v="1"/>
    <x v="0"/>
    <x v="0"/>
    <x v="1"/>
  </r>
  <r>
    <x v="3"/>
    <x v="42"/>
    <x v="4"/>
    <d v="2024-04-01T00:00:00"/>
    <d v="2024-04-01T00:00:00"/>
    <x v="533"/>
    <x v="1"/>
    <x v="2"/>
    <x v="0"/>
    <n v="600"/>
    <x v="2"/>
    <x v="2"/>
    <s v="13215"/>
    <x v="0"/>
    <x v="1"/>
    <x v="0"/>
    <x v="0"/>
    <x v="1"/>
  </r>
  <r>
    <x v="3"/>
    <x v="42"/>
    <x v="4"/>
    <d v="2024-04-01T00:00:00"/>
    <d v="2024-04-01T00:00:00"/>
    <x v="533"/>
    <x v="1"/>
    <x v="2"/>
    <x v="0"/>
    <n v="708.33333333333337"/>
    <x v="4"/>
    <x v="4"/>
    <s v="12919"/>
    <x v="0"/>
    <x v="1"/>
    <x v="0"/>
    <x v="0"/>
    <x v="1"/>
  </r>
  <r>
    <x v="3"/>
    <x v="42"/>
    <x v="4"/>
    <d v="2024-04-01T00:00:00"/>
    <d v="2024-04-01T00:00:00"/>
    <x v="533"/>
    <x v="1"/>
    <x v="2"/>
    <x v="0"/>
    <n v="800"/>
    <x v="2"/>
    <x v="2"/>
    <s v="13214"/>
    <x v="0"/>
    <x v="1"/>
    <x v="0"/>
    <x v="0"/>
    <x v="1"/>
  </r>
  <r>
    <x v="3"/>
    <x v="42"/>
    <x v="4"/>
    <d v="2024-04-01T00:00:00"/>
    <d v="2024-04-01T00:00:00"/>
    <x v="533"/>
    <x v="1"/>
    <x v="2"/>
    <x v="0"/>
    <n v="950"/>
    <x v="2"/>
    <x v="2"/>
    <s v="13213"/>
    <x v="0"/>
    <x v="1"/>
    <x v="0"/>
    <x v="0"/>
    <x v="1"/>
  </r>
  <r>
    <x v="3"/>
    <x v="42"/>
    <x v="4"/>
    <d v="2024-04-01T00:00:00"/>
    <d v="2024-04-01T00:00:00"/>
    <x v="533"/>
    <x v="1"/>
    <x v="2"/>
    <x v="0"/>
    <n v="984.90712963386682"/>
    <x v="3"/>
    <x v="3"/>
    <s v="12590"/>
    <x v="0"/>
    <x v="1"/>
    <x v="0"/>
    <x v="0"/>
    <x v="1"/>
  </r>
  <r>
    <x v="3"/>
    <x v="42"/>
    <x v="4"/>
    <d v="2024-04-01T00:00:00"/>
    <d v="2024-04-01T00:00:00"/>
    <x v="533"/>
    <x v="1"/>
    <x v="2"/>
    <x v="0"/>
    <n v="1000"/>
    <x v="0"/>
    <x v="0"/>
    <s v="13418"/>
    <x v="0"/>
    <x v="1"/>
    <x v="0"/>
    <x v="0"/>
    <x v="1"/>
  </r>
  <r>
    <x v="3"/>
    <x v="42"/>
    <x v="4"/>
    <d v="2024-04-01T00:00:00"/>
    <d v="2024-04-01T00:00:00"/>
    <x v="533"/>
    <x v="1"/>
    <x v="2"/>
    <x v="0"/>
    <n v="2000"/>
    <x v="3"/>
    <x v="3"/>
    <s v="12589"/>
    <x v="0"/>
    <x v="1"/>
    <x v="0"/>
    <x v="0"/>
    <x v="1"/>
  </r>
  <r>
    <x v="3"/>
    <x v="42"/>
    <x v="4"/>
    <d v="2024-04-01T00:00:00"/>
    <d v="2024-04-01T00:00:00"/>
    <x v="533"/>
    <x v="1"/>
    <x v="2"/>
    <x v="0"/>
    <n v="2300"/>
    <x v="3"/>
    <x v="3"/>
    <s v="12588"/>
    <x v="0"/>
    <x v="1"/>
    <x v="0"/>
    <x v="0"/>
    <x v="1"/>
  </r>
  <r>
    <x v="3"/>
    <x v="42"/>
    <x v="4"/>
    <d v="2024-04-01T00:00:00"/>
    <d v="2024-04-01T00:00:00"/>
    <x v="533"/>
    <x v="1"/>
    <x v="2"/>
    <x v="0"/>
    <n v="2300"/>
    <x v="7"/>
    <x v="7"/>
    <s v="13144"/>
    <x v="0"/>
    <x v="1"/>
    <x v="0"/>
    <x v="0"/>
    <x v="1"/>
  </r>
  <r>
    <x v="3"/>
    <x v="42"/>
    <x v="4"/>
    <d v="2024-04-01T00:00:00"/>
    <d v="2024-04-01T00:00:00"/>
    <x v="533"/>
    <x v="1"/>
    <x v="2"/>
    <x v="0"/>
    <n v="2800"/>
    <x v="4"/>
    <x v="4"/>
    <s v="12918"/>
    <x v="0"/>
    <x v="1"/>
    <x v="0"/>
    <x v="0"/>
    <x v="1"/>
  </r>
  <r>
    <x v="3"/>
    <x v="42"/>
    <x v="4"/>
    <d v="2024-04-01T00:00:00"/>
    <d v="2024-04-01T00:00:00"/>
    <x v="533"/>
    <x v="1"/>
    <x v="2"/>
    <x v="0"/>
    <n v="3000"/>
    <x v="7"/>
    <x v="7"/>
    <s v="13143"/>
    <x v="0"/>
    <x v="1"/>
    <x v="0"/>
    <x v="0"/>
    <x v="1"/>
  </r>
  <r>
    <x v="3"/>
    <x v="42"/>
    <x v="4"/>
    <d v="2024-04-01T00:00:00"/>
    <d v="2024-04-01T00:00:00"/>
    <x v="533"/>
    <x v="1"/>
    <x v="2"/>
    <x v="0"/>
    <n v="3100"/>
    <x v="9"/>
    <x v="9"/>
    <s v="12859"/>
    <x v="0"/>
    <x v="1"/>
    <x v="0"/>
    <x v="0"/>
    <x v="1"/>
  </r>
  <r>
    <x v="3"/>
    <x v="42"/>
    <x v="4"/>
    <d v="2024-04-01T00:00:00"/>
    <d v="2024-04-01T00:00:00"/>
    <x v="533"/>
    <x v="1"/>
    <x v="2"/>
    <x v="0"/>
    <n v="3325"/>
    <x v="9"/>
    <x v="9"/>
    <s v="12858"/>
    <x v="0"/>
    <x v="1"/>
    <x v="0"/>
    <x v="0"/>
    <x v="1"/>
  </r>
  <r>
    <x v="3"/>
    <x v="42"/>
    <x v="4"/>
    <d v="2024-04-01T00:00:00"/>
    <d v="2024-04-01T00:00:00"/>
    <x v="533"/>
    <x v="1"/>
    <x v="2"/>
    <x v="0"/>
    <n v="3500"/>
    <x v="7"/>
    <x v="7"/>
    <s v="13142"/>
    <x v="0"/>
    <x v="1"/>
    <x v="0"/>
    <x v="0"/>
    <x v="1"/>
  </r>
  <r>
    <x v="3"/>
    <x v="42"/>
    <x v="4"/>
    <d v="2024-04-01T00:00:00"/>
    <d v="2024-04-01T00:00:00"/>
    <x v="533"/>
    <x v="1"/>
    <x v="2"/>
    <x v="0"/>
    <n v="3700"/>
    <x v="3"/>
    <x v="3"/>
    <s v="12587"/>
    <x v="0"/>
    <x v="1"/>
    <x v="0"/>
    <x v="0"/>
    <x v="1"/>
  </r>
  <r>
    <x v="3"/>
    <x v="42"/>
    <x v="4"/>
    <d v="2024-04-01T00:00:00"/>
    <d v="2024-04-01T00:00:00"/>
    <x v="533"/>
    <x v="1"/>
    <x v="2"/>
    <x v="0"/>
    <n v="4000"/>
    <x v="3"/>
    <x v="3"/>
    <s v="12586"/>
    <x v="0"/>
    <x v="1"/>
    <x v="0"/>
    <x v="0"/>
    <x v="1"/>
  </r>
  <r>
    <x v="3"/>
    <x v="42"/>
    <x v="4"/>
    <d v="2024-04-01T00:00:00"/>
    <d v="2024-04-01T00:00:00"/>
    <x v="533"/>
    <x v="1"/>
    <x v="2"/>
    <x v="0"/>
    <n v="5600"/>
    <x v="2"/>
    <x v="2"/>
    <s v="13212"/>
    <x v="0"/>
    <x v="1"/>
    <x v="0"/>
    <x v="0"/>
    <x v="1"/>
  </r>
  <r>
    <x v="3"/>
    <x v="42"/>
    <x v="4"/>
    <d v="2024-04-01T00:00:00"/>
    <d v="2024-04-01T00:00:00"/>
    <x v="533"/>
    <x v="1"/>
    <x v="2"/>
    <x v="0"/>
    <n v="5616.9604784167832"/>
    <x v="3"/>
    <x v="3"/>
    <s v="12585"/>
    <x v="0"/>
    <x v="1"/>
    <x v="0"/>
    <x v="0"/>
    <x v="1"/>
  </r>
  <r>
    <x v="3"/>
    <x v="42"/>
    <x v="4"/>
    <d v="2024-04-01T00:00:00"/>
    <d v="2024-04-01T00:00:00"/>
    <x v="533"/>
    <x v="1"/>
    <x v="2"/>
    <x v="0"/>
    <n v="6000"/>
    <x v="2"/>
    <x v="2"/>
    <s v="13211"/>
    <x v="0"/>
    <x v="1"/>
    <x v="0"/>
    <x v="0"/>
    <x v="1"/>
  </r>
  <r>
    <x v="3"/>
    <x v="42"/>
    <x v="4"/>
    <d v="2024-04-01T00:00:00"/>
    <d v="2024-04-01T00:00:00"/>
    <x v="533"/>
    <x v="1"/>
    <x v="2"/>
    <x v="0"/>
    <n v="12533.333333333334"/>
    <x v="0"/>
    <x v="0"/>
    <s v="13417"/>
    <x v="0"/>
    <x v="1"/>
    <x v="0"/>
    <x v="0"/>
    <x v="1"/>
  </r>
  <r>
    <x v="3"/>
    <x v="42"/>
    <x v="4"/>
    <d v="2024-04-01T00:00:00"/>
    <d v="2024-04-01T00:00:00"/>
    <x v="533"/>
    <x v="1"/>
    <x v="2"/>
    <x v="0"/>
    <n v="14000"/>
    <x v="3"/>
    <x v="3"/>
    <s v="12584"/>
    <x v="0"/>
    <x v="1"/>
    <x v="0"/>
    <x v="0"/>
    <x v="1"/>
  </r>
  <r>
    <x v="3"/>
    <x v="42"/>
    <x v="4"/>
    <d v="2024-04-01T00:00:00"/>
    <d v="2024-04-01T00:00:00"/>
    <x v="533"/>
    <x v="1"/>
    <x v="2"/>
    <x v="0"/>
    <n v="15000"/>
    <x v="7"/>
    <x v="7"/>
    <s v="13141"/>
    <x v="0"/>
    <x v="1"/>
    <x v="0"/>
    <x v="0"/>
    <x v="1"/>
  </r>
  <r>
    <x v="3"/>
    <x v="42"/>
    <x v="4"/>
    <d v="2024-04-01T00:00:00"/>
    <d v="2024-04-01T00:00:00"/>
    <x v="533"/>
    <x v="1"/>
    <x v="2"/>
    <x v="0"/>
    <n v="15166.666666666666"/>
    <x v="0"/>
    <x v="0"/>
    <s v="13416"/>
    <x v="0"/>
    <x v="1"/>
    <x v="0"/>
    <x v="0"/>
    <x v="1"/>
  </r>
  <r>
    <x v="3"/>
    <x v="42"/>
    <x v="5"/>
    <d v="2024-05-01T00:00:00"/>
    <d v="2024-05-01T00:00:00"/>
    <x v="533"/>
    <x v="1"/>
    <x v="2"/>
    <x v="0"/>
    <n v="12.5"/>
    <x v="4"/>
    <x v="4"/>
    <s v="12929"/>
    <x v="0"/>
    <x v="1"/>
    <x v="0"/>
    <x v="0"/>
    <x v="1"/>
  </r>
  <r>
    <x v="3"/>
    <x v="42"/>
    <x v="5"/>
    <d v="2024-05-01T00:00:00"/>
    <d v="2024-05-01T00:00:00"/>
    <x v="533"/>
    <x v="1"/>
    <x v="2"/>
    <x v="0"/>
    <n v="20"/>
    <x v="0"/>
    <x v="0"/>
    <s v="13429"/>
    <x v="0"/>
    <x v="1"/>
    <x v="0"/>
    <x v="0"/>
    <x v="1"/>
  </r>
  <r>
    <x v="3"/>
    <x v="42"/>
    <x v="5"/>
    <d v="2024-05-01T00:00:00"/>
    <d v="2024-05-01T00:00:00"/>
    <x v="533"/>
    <x v="1"/>
    <x v="2"/>
    <x v="0"/>
    <n v="37.5"/>
    <x v="2"/>
    <x v="2"/>
    <s v="13224"/>
    <x v="0"/>
    <x v="1"/>
    <x v="0"/>
    <x v="0"/>
    <x v="1"/>
  </r>
  <r>
    <x v="3"/>
    <x v="42"/>
    <x v="5"/>
    <d v="2024-05-01T00:00:00"/>
    <d v="2024-05-01T00:00:00"/>
    <x v="533"/>
    <x v="1"/>
    <x v="2"/>
    <x v="0"/>
    <n v="100"/>
    <x v="10"/>
    <x v="3"/>
    <s v="12808"/>
    <x v="0"/>
    <x v="1"/>
    <x v="0"/>
    <x v="0"/>
    <x v="1"/>
  </r>
  <r>
    <x v="3"/>
    <x v="42"/>
    <x v="5"/>
    <d v="2024-05-01T00:00:00"/>
    <d v="2024-05-01T00:00:00"/>
    <x v="533"/>
    <x v="1"/>
    <x v="2"/>
    <x v="0"/>
    <n v="125"/>
    <x v="0"/>
    <x v="0"/>
    <s v="13428"/>
    <x v="0"/>
    <x v="1"/>
    <x v="0"/>
    <x v="0"/>
    <x v="1"/>
  </r>
  <r>
    <x v="3"/>
    <x v="42"/>
    <x v="5"/>
    <d v="2024-05-01T00:00:00"/>
    <d v="2024-05-01T00:00:00"/>
    <x v="533"/>
    <x v="1"/>
    <x v="2"/>
    <x v="0"/>
    <n v="150"/>
    <x v="3"/>
    <x v="3"/>
    <s v="12603"/>
    <x v="0"/>
    <x v="1"/>
    <x v="0"/>
    <x v="0"/>
    <x v="1"/>
  </r>
  <r>
    <x v="3"/>
    <x v="42"/>
    <x v="5"/>
    <d v="2024-05-01T00:00:00"/>
    <d v="2024-05-01T00:00:00"/>
    <x v="533"/>
    <x v="1"/>
    <x v="2"/>
    <x v="0"/>
    <n v="180"/>
    <x v="3"/>
    <x v="3"/>
    <s v="12602"/>
    <x v="0"/>
    <x v="1"/>
    <x v="0"/>
    <x v="0"/>
    <x v="1"/>
  </r>
  <r>
    <x v="3"/>
    <x v="42"/>
    <x v="5"/>
    <d v="2024-05-01T00:00:00"/>
    <d v="2024-05-01T00:00:00"/>
    <x v="533"/>
    <x v="1"/>
    <x v="2"/>
    <x v="0"/>
    <n v="200"/>
    <x v="2"/>
    <x v="2"/>
    <s v="13223"/>
    <x v="0"/>
    <x v="1"/>
    <x v="0"/>
    <x v="0"/>
    <x v="1"/>
  </r>
  <r>
    <x v="3"/>
    <x v="42"/>
    <x v="5"/>
    <d v="2024-05-01T00:00:00"/>
    <d v="2024-05-01T00:00:00"/>
    <x v="533"/>
    <x v="1"/>
    <x v="2"/>
    <x v="0"/>
    <n v="250"/>
    <x v="3"/>
    <x v="3"/>
    <s v="12601"/>
    <x v="0"/>
    <x v="1"/>
    <x v="0"/>
    <x v="0"/>
    <x v="1"/>
  </r>
  <r>
    <x v="3"/>
    <x v="42"/>
    <x v="5"/>
    <d v="2024-05-01T00:00:00"/>
    <d v="2024-05-01T00:00:00"/>
    <x v="533"/>
    <x v="1"/>
    <x v="2"/>
    <x v="0"/>
    <n v="300"/>
    <x v="4"/>
    <x v="4"/>
    <s v="12928"/>
    <x v="0"/>
    <x v="1"/>
    <x v="0"/>
    <x v="0"/>
    <x v="1"/>
  </r>
  <r>
    <x v="3"/>
    <x v="42"/>
    <x v="5"/>
    <d v="2024-05-01T00:00:00"/>
    <d v="2024-05-01T00:00:00"/>
    <x v="533"/>
    <x v="1"/>
    <x v="2"/>
    <x v="0"/>
    <n v="350"/>
    <x v="4"/>
    <x v="4"/>
    <s v="12927"/>
    <x v="0"/>
    <x v="1"/>
    <x v="0"/>
    <x v="0"/>
    <x v="1"/>
  </r>
  <r>
    <x v="3"/>
    <x v="42"/>
    <x v="5"/>
    <d v="2024-05-01T00:00:00"/>
    <d v="2024-05-01T00:00:00"/>
    <x v="533"/>
    <x v="1"/>
    <x v="2"/>
    <x v="0"/>
    <n v="400"/>
    <x v="4"/>
    <x v="4"/>
    <s v="12926"/>
    <x v="0"/>
    <x v="1"/>
    <x v="0"/>
    <x v="0"/>
    <x v="1"/>
  </r>
  <r>
    <x v="3"/>
    <x v="42"/>
    <x v="5"/>
    <d v="2024-05-01T00:00:00"/>
    <d v="2024-05-01T00:00:00"/>
    <x v="533"/>
    <x v="1"/>
    <x v="2"/>
    <x v="0"/>
    <n v="600"/>
    <x v="2"/>
    <x v="2"/>
    <s v="13222"/>
    <x v="0"/>
    <x v="1"/>
    <x v="0"/>
    <x v="0"/>
    <x v="1"/>
  </r>
  <r>
    <x v="3"/>
    <x v="42"/>
    <x v="5"/>
    <d v="2024-05-01T00:00:00"/>
    <d v="2024-05-01T00:00:00"/>
    <x v="533"/>
    <x v="1"/>
    <x v="2"/>
    <x v="0"/>
    <n v="708.33333333333337"/>
    <x v="4"/>
    <x v="4"/>
    <s v="12925"/>
    <x v="0"/>
    <x v="1"/>
    <x v="0"/>
    <x v="0"/>
    <x v="1"/>
  </r>
  <r>
    <x v="3"/>
    <x v="42"/>
    <x v="5"/>
    <d v="2024-05-01T00:00:00"/>
    <d v="2024-05-01T00:00:00"/>
    <x v="533"/>
    <x v="1"/>
    <x v="2"/>
    <x v="0"/>
    <n v="800"/>
    <x v="2"/>
    <x v="2"/>
    <s v="13221"/>
    <x v="0"/>
    <x v="1"/>
    <x v="0"/>
    <x v="0"/>
    <x v="1"/>
  </r>
  <r>
    <x v="3"/>
    <x v="42"/>
    <x v="5"/>
    <d v="2024-05-01T00:00:00"/>
    <d v="2024-05-01T00:00:00"/>
    <x v="533"/>
    <x v="1"/>
    <x v="2"/>
    <x v="0"/>
    <n v="950"/>
    <x v="2"/>
    <x v="2"/>
    <s v="13220"/>
    <x v="0"/>
    <x v="1"/>
    <x v="0"/>
    <x v="0"/>
    <x v="1"/>
  </r>
  <r>
    <x v="3"/>
    <x v="42"/>
    <x v="5"/>
    <d v="2024-05-01T00:00:00"/>
    <d v="2024-05-01T00:00:00"/>
    <x v="533"/>
    <x v="1"/>
    <x v="2"/>
    <x v="0"/>
    <n v="976.57514200772334"/>
    <x v="3"/>
    <x v="3"/>
    <s v="12600"/>
    <x v="0"/>
    <x v="1"/>
    <x v="0"/>
    <x v="0"/>
    <x v="1"/>
  </r>
  <r>
    <x v="3"/>
    <x v="42"/>
    <x v="5"/>
    <d v="2024-05-01T00:00:00"/>
    <d v="2024-05-01T00:00:00"/>
    <x v="533"/>
    <x v="1"/>
    <x v="2"/>
    <x v="0"/>
    <n v="2000"/>
    <x v="3"/>
    <x v="3"/>
    <s v="12599"/>
    <x v="0"/>
    <x v="1"/>
    <x v="0"/>
    <x v="0"/>
    <x v="1"/>
  </r>
  <r>
    <x v="3"/>
    <x v="42"/>
    <x v="5"/>
    <d v="2024-05-01T00:00:00"/>
    <d v="2024-05-01T00:00:00"/>
    <x v="533"/>
    <x v="1"/>
    <x v="2"/>
    <x v="0"/>
    <n v="2300"/>
    <x v="3"/>
    <x v="3"/>
    <s v="12598"/>
    <x v="0"/>
    <x v="1"/>
    <x v="0"/>
    <x v="0"/>
    <x v="1"/>
  </r>
  <r>
    <x v="3"/>
    <x v="42"/>
    <x v="5"/>
    <d v="2024-05-01T00:00:00"/>
    <d v="2024-05-01T00:00:00"/>
    <x v="533"/>
    <x v="1"/>
    <x v="2"/>
    <x v="0"/>
    <n v="2300"/>
    <x v="7"/>
    <x v="7"/>
    <s v="13148"/>
    <x v="0"/>
    <x v="1"/>
    <x v="0"/>
    <x v="0"/>
    <x v="1"/>
  </r>
  <r>
    <x v="3"/>
    <x v="42"/>
    <x v="5"/>
    <d v="2024-05-01T00:00:00"/>
    <d v="2024-05-01T00:00:00"/>
    <x v="533"/>
    <x v="1"/>
    <x v="2"/>
    <x v="0"/>
    <n v="2800"/>
    <x v="4"/>
    <x v="4"/>
    <s v="12924"/>
    <x v="0"/>
    <x v="1"/>
    <x v="0"/>
    <x v="0"/>
    <x v="1"/>
  </r>
  <r>
    <x v="3"/>
    <x v="42"/>
    <x v="5"/>
    <d v="2024-05-01T00:00:00"/>
    <d v="2024-05-01T00:00:00"/>
    <x v="533"/>
    <x v="1"/>
    <x v="2"/>
    <x v="0"/>
    <n v="3000"/>
    <x v="7"/>
    <x v="7"/>
    <s v="13147"/>
    <x v="0"/>
    <x v="1"/>
    <x v="0"/>
    <x v="0"/>
    <x v="1"/>
  </r>
  <r>
    <x v="3"/>
    <x v="42"/>
    <x v="5"/>
    <d v="2024-05-01T00:00:00"/>
    <d v="2024-05-01T00:00:00"/>
    <x v="533"/>
    <x v="1"/>
    <x v="2"/>
    <x v="0"/>
    <n v="3100"/>
    <x v="9"/>
    <x v="9"/>
    <s v="12861"/>
    <x v="0"/>
    <x v="1"/>
    <x v="0"/>
    <x v="0"/>
    <x v="1"/>
  </r>
  <r>
    <x v="3"/>
    <x v="42"/>
    <x v="5"/>
    <d v="2024-05-01T00:00:00"/>
    <d v="2024-05-01T00:00:00"/>
    <x v="533"/>
    <x v="1"/>
    <x v="2"/>
    <x v="0"/>
    <n v="3325"/>
    <x v="9"/>
    <x v="9"/>
    <s v="12860"/>
    <x v="0"/>
    <x v="1"/>
    <x v="0"/>
    <x v="0"/>
    <x v="1"/>
  </r>
  <r>
    <x v="3"/>
    <x v="42"/>
    <x v="5"/>
    <d v="2024-05-01T00:00:00"/>
    <d v="2024-05-01T00:00:00"/>
    <x v="533"/>
    <x v="1"/>
    <x v="2"/>
    <x v="0"/>
    <n v="3500"/>
    <x v="7"/>
    <x v="7"/>
    <s v="13146"/>
    <x v="0"/>
    <x v="1"/>
    <x v="0"/>
    <x v="0"/>
    <x v="1"/>
  </r>
  <r>
    <x v="3"/>
    <x v="42"/>
    <x v="5"/>
    <d v="2024-05-01T00:00:00"/>
    <d v="2024-05-01T00:00:00"/>
    <x v="533"/>
    <x v="1"/>
    <x v="2"/>
    <x v="0"/>
    <n v="3700"/>
    <x v="3"/>
    <x v="3"/>
    <s v="12597"/>
    <x v="0"/>
    <x v="1"/>
    <x v="0"/>
    <x v="0"/>
    <x v="1"/>
  </r>
  <r>
    <x v="3"/>
    <x v="42"/>
    <x v="5"/>
    <d v="2024-05-01T00:00:00"/>
    <d v="2024-05-01T00:00:00"/>
    <x v="533"/>
    <x v="1"/>
    <x v="2"/>
    <x v="0"/>
    <n v="4000"/>
    <x v="3"/>
    <x v="3"/>
    <s v="12596"/>
    <x v="0"/>
    <x v="1"/>
    <x v="0"/>
    <x v="0"/>
    <x v="1"/>
  </r>
  <r>
    <x v="3"/>
    <x v="42"/>
    <x v="5"/>
    <d v="2024-05-01T00:00:00"/>
    <d v="2024-05-01T00:00:00"/>
    <x v="533"/>
    <x v="1"/>
    <x v="2"/>
    <x v="0"/>
    <n v="5588.0076654169416"/>
    <x v="3"/>
    <x v="3"/>
    <s v="12595"/>
    <x v="0"/>
    <x v="1"/>
    <x v="0"/>
    <x v="0"/>
    <x v="1"/>
  </r>
  <r>
    <x v="3"/>
    <x v="42"/>
    <x v="5"/>
    <d v="2024-05-01T00:00:00"/>
    <d v="2024-05-01T00:00:00"/>
    <x v="533"/>
    <x v="1"/>
    <x v="2"/>
    <x v="0"/>
    <n v="5600"/>
    <x v="2"/>
    <x v="2"/>
    <s v="13219"/>
    <x v="0"/>
    <x v="1"/>
    <x v="0"/>
    <x v="0"/>
    <x v="1"/>
  </r>
  <r>
    <x v="3"/>
    <x v="42"/>
    <x v="5"/>
    <d v="2024-05-01T00:00:00"/>
    <d v="2024-05-01T00:00:00"/>
    <x v="533"/>
    <x v="1"/>
    <x v="2"/>
    <x v="0"/>
    <n v="6000"/>
    <x v="2"/>
    <x v="2"/>
    <s v="13218"/>
    <x v="0"/>
    <x v="1"/>
    <x v="0"/>
    <x v="0"/>
    <x v="1"/>
  </r>
  <r>
    <x v="3"/>
    <x v="42"/>
    <x v="5"/>
    <d v="2024-05-01T00:00:00"/>
    <d v="2024-05-01T00:00:00"/>
    <x v="533"/>
    <x v="1"/>
    <x v="2"/>
    <x v="0"/>
    <n v="12533.333333333334"/>
    <x v="0"/>
    <x v="0"/>
    <s v="13427"/>
    <x v="0"/>
    <x v="1"/>
    <x v="0"/>
    <x v="0"/>
    <x v="1"/>
  </r>
  <r>
    <x v="3"/>
    <x v="42"/>
    <x v="5"/>
    <d v="2024-05-01T00:00:00"/>
    <d v="2024-05-01T00:00:00"/>
    <x v="533"/>
    <x v="1"/>
    <x v="2"/>
    <x v="0"/>
    <n v="14000"/>
    <x v="3"/>
    <x v="3"/>
    <s v="12594"/>
    <x v="0"/>
    <x v="1"/>
    <x v="0"/>
    <x v="0"/>
    <x v="1"/>
  </r>
  <r>
    <x v="3"/>
    <x v="42"/>
    <x v="5"/>
    <d v="2024-05-01T00:00:00"/>
    <d v="2024-05-01T00:00:00"/>
    <x v="533"/>
    <x v="1"/>
    <x v="2"/>
    <x v="0"/>
    <n v="15000"/>
    <x v="7"/>
    <x v="7"/>
    <s v="13145"/>
    <x v="0"/>
    <x v="1"/>
    <x v="0"/>
    <x v="0"/>
    <x v="1"/>
  </r>
  <r>
    <x v="3"/>
    <x v="42"/>
    <x v="5"/>
    <d v="2024-05-01T00:00:00"/>
    <d v="2024-05-01T00:00:00"/>
    <x v="533"/>
    <x v="1"/>
    <x v="2"/>
    <x v="0"/>
    <n v="15166.666666666666"/>
    <x v="0"/>
    <x v="0"/>
    <s v="13426"/>
    <x v="0"/>
    <x v="1"/>
    <x v="0"/>
    <x v="0"/>
    <x v="1"/>
  </r>
  <r>
    <x v="3"/>
    <x v="42"/>
    <x v="6"/>
    <d v="2024-06-01T00:00:00"/>
    <d v="2024-06-01T00:00:00"/>
    <x v="533"/>
    <x v="1"/>
    <x v="2"/>
    <x v="0"/>
    <n v="12.5"/>
    <x v="4"/>
    <x v="4"/>
    <s v="12935"/>
    <x v="0"/>
    <x v="1"/>
    <x v="0"/>
    <x v="0"/>
    <x v="1"/>
  </r>
  <r>
    <x v="3"/>
    <x v="42"/>
    <x v="6"/>
    <d v="2024-06-01T00:00:00"/>
    <d v="2024-06-01T00:00:00"/>
    <x v="533"/>
    <x v="1"/>
    <x v="2"/>
    <x v="0"/>
    <n v="20"/>
    <x v="0"/>
    <x v="0"/>
    <s v="13442"/>
    <x v="0"/>
    <x v="1"/>
    <x v="0"/>
    <x v="0"/>
    <x v="1"/>
  </r>
  <r>
    <x v="3"/>
    <x v="42"/>
    <x v="6"/>
    <d v="2024-06-01T00:00:00"/>
    <d v="2024-06-01T00:00:00"/>
    <x v="533"/>
    <x v="1"/>
    <x v="2"/>
    <x v="0"/>
    <n v="37.5"/>
    <x v="2"/>
    <x v="2"/>
    <s v="13231"/>
    <x v="0"/>
    <x v="1"/>
    <x v="0"/>
    <x v="0"/>
    <x v="1"/>
  </r>
  <r>
    <x v="3"/>
    <x v="42"/>
    <x v="6"/>
    <d v="2024-06-01T00:00:00"/>
    <d v="2024-06-01T00:00:00"/>
    <x v="533"/>
    <x v="1"/>
    <x v="2"/>
    <x v="0"/>
    <n v="100"/>
    <x v="10"/>
    <x v="3"/>
    <s v="12809"/>
    <x v="0"/>
    <x v="1"/>
    <x v="0"/>
    <x v="0"/>
    <x v="1"/>
  </r>
  <r>
    <x v="3"/>
    <x v="42"/>
    <x v="6"/>
    <d v="2024-06-01T00:00:00"/>
    <d v="2024-06-01T00:00:00"/>
    <x v="533"/>
    <x v="1"/>
    <x v="2"/>
    <x v="0"/>
    <n v="125"/>
    <x v="0"/>
    <x v="0"/>
    <s v="13441"/>
    <x v="0"/>
    <x v="1"/>
    <x v="0"/>
    <x v="0"/>
    <x v="1"/>
  </r>
  <r>
    <x v="3"/>
    <x v="42"/>
    <x v="6"/>
    <d v="2024-06-01T00:00:00"/>
    <d v="2024-06-01T00:00:00"/>
    <x v="533"/>
    <x v="1"/>
    <x v="2"/>
    <x v="0"/>
    <n v="133.33333333333334"/>
    <x v="0"/>
    <x v="0"/>
    <s v="13440"/>
    <x v="0"/>
    <x v="1"/>
    <x v="0"/>
    <x v="0"/>
    <x v="1"/>
  </r>
  <r>
    <x v="3"/>
    <x v="42"/>
    <x v="6"/>
    <d v="2024-06-01T00:00:00"/>
    <d v="2024-06-01T00:00:00"/>
    <x v="533"/>
    <x v="1"/>
    <x v="2"/>
    <x v="0"/>
    <n v="150"/>
    <x v="3"/>
    <x v="3"/>
    <s v="12613"/>
    <x v="0"/>
    <x v="1"/>
    <x v="0"/>
    <x v="0"/>
    <x v="1"/>
  </r>
  <r>
    <x v="3"/>
    <x v="42"/>
    <x v="6"/>
    <d v="2024-06-01T00:00:00"/>
    <d v="2024-06-01T00:00:00"/>
    <x v="533"/>
    <x v="1"/>
    <x v="2"/>
    <x v="0"/>
    <n v="180"/>
    <x v="3"/>
    <x v="3"/>
    <s v="12612"/>
    <x v="0"/>
    <x v="1"/>
    <x v="0"/>
    <x v="0"/>
    <x v="1"/>
  </r>
  <r>
    <x v="3"/>
    <x v="42"/>
    <x v="6"/>
    <d v="2024-06-01T00:00:00"/>
    <d v="2024-06-01T00:00:00"/>
    <x v="533"/>
    <x v="1"/>
    <x v="2"/>
    <x v="0"/>
    <n v="200"/>
    <x v="2"/>
    <x v="2"/>
    <s v="13230"/>
    <x v="0"/>
    <x v="1"/>
    <x v="0"/>
    <x v="0"/>
    <x v="1"/>
  </r>
  <r>
    <x v="3"/>
    <x v="42"/>
    <x v="6"/>
    <d v="2024-06-01T00:00:00"/>
    <d v="2024-06-01T00:00:00"/>
    <x v="533"/>
    <x v="1"/>
    <x v="2"/>
    <x v="0"/>
    <n v="233.33333333333334"/>
    <x v="0"/>
    <x v="0"/>
    <s v="13439"/>
    <x v="0"/>
    <x v="1"/>
    <x v="0"/>
    <x v="0"/>
    <x v="1"/>
  </r>
  <r>
    <x v="3"/>
    <x v="42"/>
    <x v="6"/>
    <d v="2024-06-01T00:00:00"/>
    <d v="2024-06-01T00:00:00"/>
    <x v="533"/>
    <x v="1"/>
    <x v="2"/>
    <x v="0"/>
    <n v="250"/>
    <x v="3"/>
    <x v="3"/>
    <s v="12611"/>
    <x v="0"/>
    <x v="1"/>
    <x v="0"/>
    <x v="0"/>
    <x v="1"/>
  </r>
  <r>
    <x v="3"/>
    <x v="42"/>
    <x v="6"/>
    <d v="2024-06-01T00:00:00"/>
    <d v="2024-06-01T00:00:00"/>
    <x v="533"/>
    <x v="1"/>
    <x v="2"/>
    <x v="0"/>
    <n v="300"/>
    <x v="4"/>
    <x v="4"/>
    <s v="12934"/>
    <x v="0"/>
    <x v="1"/>
    <x v="0"/>
    <x v="0"/>
    <x v="1"/>
  </r>
  <r>
    <x v="3"/>
    <x v="42"/>
    <x v="6"/>
    <d v="2024-06-01T00:00:00"/>
    <d v="2024-06-01T00:00:00"/>
    <x v="533"/>
    <x v="1"/>
    <x v="2"/>
    <x v="0"/>
    <n v="333.33333333333331"/>
    <x v="0"/>
    <x v="0"/>
    <s v="13438"/>
    <x v="0"/>
    <x v="1"/>
    <x v="0"/>
    <x v="0"/>
    <x v="1"/>
  </r>
  <r>
    <x v="3"/>
    <x v="42"/>
    <x v="6"/>
    <d v="2024-06-01T00:00:00"/>
    <d v="2024-06-01T00:00:00"/>
    <x v="533"/>
    <x v="1"/>
    <x v="2"/>
    <x v="0"/>
    <n v="350"/>
    <x v="4"/>
    <x v="4"/>
    <s v="12933"/>
    <x v="0"/>
    <x v="1"/>
    <x v="0"/>
    <x v="0"/>
    <x v="1"/>
  </r>
  <r>
    <x v="3"/>
    <x v="42"/>
    <x v="6"/>
    <d v="2024-06-01T00:00:00"/>
    <d v="2024-06-01T00:00:00"/>
    <x v="533"/>
    <x v="1"/>
    <x v="2"/>
    <x v="0"/>
    <n v="350"/>
    <x v="0"/>
    <x v="0"/>
    <s v="13437"/>
    <x v="0"/>
    <x v="1"/>
    <x v="0"/>
    <x v="0"/>
    <x v="1"/>
  </r>
  <r>
    <x v="3"/>
    <x v="42"/>
    <x v="6"/>
    <d v="2024-06-01T00:00:00"/>
    <d v="2024-06-01T00:00:00"/>
    <x v="533"/>
    <x v="1"/>
    <x v="2"/>
    <x v="0"/>
    <n v="400"/>
    <x v="4"/>
    <x v="4"/>
    <s v="12932"/>
    <x v="0"/>
    <x v="1"/>
    <x v="0"/>
    <x v="0"/>
    <x v="1"/>
  </r>
  <r>
    <x v="3"/>
    <x v="42"/>
    <x v="6"/>
    <d v="2024-06-01T00:00:00"/>
    <d v="2024-06-01T00:00:00"/>
    <x v="533"/>
    <x v="1"/>
    <x v="2"/>
    <x v="0"/>
    <n v="425"/>
    <x v="0"/>
    <x v="0"/>
    <s v="13436"/>
    <x v="0"/>
    <x v="1"/>
    <x v="0"/>
    <x v="0"/>
    <x v="1"/>
  </r>
  <r>
    <x v="3"/>
    <x v="42"/>
    <x v="6"/>
    <d v="2024-06-01T00:00:00"/>
    <d v="2024-06-01T00:00:00"/>
    <x v="533"/>
    <x v="1"/>
    <x v="2"/>
    <x v="0"/>
    <n v="500"/>
    <x v="0"/>
    <x v="0"/>
    <s v="13435"/>
    <x v="0"/>
    <x v="1"/>
    <x v="0"/>
    <x v="0"/>
    <x v="1"/>
  </r>
  <r>
    <x v="3"/>
    <x v="42"/>
    <x v="6"/>
    <d v="2024-06-01T00:00:00"/>
    <d v="2024-06-01T00:00:00"/>
    <x v="533"/>
    <x v="1"/>
    <x v="2"/>
    <x v="0"/>
    <n v="600"/>
    <x v="2"/>
    <x v="2"/>
    <s v="13229"/>
    <x v="0"/>
    <x v="1"/>
    <x v="0"/>
    <x v="0"/>
    <x v="1"/>
  </r>
  <r>
    <x v="3"/>
    <x v="42"/>
    <x v="6"/>
    <d v="2024-06-01T00:00:00"/>
    <d v="2024-06-01T00:00:00"/>
    <x v="533"/>
    <x v="1"/>
    <x v="2"/>
    <x v="0"/>
    <n v="708.33333333333337"/>
    <x v="4"/>
    <x v="4"/>
    <s v="12931"/>
    <x v="0"/>
    <x v="1"/>
    <x v="0"/>
    <x v="0"/>
    <x v="1"/>
  </r>
  <r>
    <x v="3"/>
    <x v="42"/>
    <x v="6"/>
    <d v="2024-06-01T00:00:00"/>
    <d v="2024-06-01T00:00:00"/>
    <x v="533"/>
    <x v="1"/>
    <x v="2"/>
    <x v="0"/>
    <n v="800"/>
    <x v="2"/>
    <x v="2"/>
    <s v="13228"/>
    <x v="0"/>
    <x v="1"/>
    <x v="0"/>
    <x v="0"/>
    <x v="1"/>
  </r>
  <r>
    <x v="3"/>
    <x v="42"/>
    <x v="6"/>
    <d v="2024-06-01T00:00:00"/>
    <d v="2024-06-01T00:00:00"/>
    <x v="533"/>
    <x v="1"/>
    <x v="2"/>
    <x v="0"/>
    <n v="950"/>
    <x v="2"/>
    <x v="2"/>
    <s v="13227"/>
    <x v="0"/>
    <x v="1"/>
    <x v="0"/>
    <x v="0"/>
    <x v="1"/>
  </r>
  <r>
    <x v="3"/>
    <x v="42"/>
    <x v="6"/>
    <d v="2024-06-01T00:00:00"/>
    <d v="2024-06-01T00:00:00"/>
    <x v="533"/>
    <x v="1"/>
    <x v="2"/>
    <x v="0"/>
    <n v="968.42420005033262"/>
    <x v="3"/>
    <x v="3"/>
    <s v="12610"/>
    <x v="0"/>
    <x v="1"/>
    <x v="0"/>
    <x v="0"/>
    <x v="1"/>
  </r>
  <r>
    <x v="3"/>
    <x v="42"/>
    <x v="6"/>
    <d v="2024-06-01T00:00:00"/>
    <d v="2024-06-01T00:00:00"/>
    <x v="533"/>
    <x v="1"/>
    <x v="2"/>
    <x v="0"/>
    <n v="1000"/>
    <x v="0"/>
    <x v="0"/>
    <s v="13434"/>
    <x v="0"/>
    <x v="1"/>
    <x v="0"/>
    <x v="0"/>
    <x v="1"/>
  </r>
  <r>
    <x v="3"/>
    <x v="42"/>
    <x v="6"/>
    <d v="2024-06-01T00:00:00"/>
    <d v="2024-06-01T00:00:00"/>
    <x v="533"/>
    <x v="1"/>
    <x v="2"/>
    <x v="0"/>
    <n v="2000"/>
    <x v="3"/>
    <x v="3"/>
    <s v="12609"/>
    <x v="0"/>
    <x v="1"/>
    <x v="0"/>
    <x v="0"/>
    <x v="1"/>
  </r>
  <r>
    <x v="3"/>
    <x v="42"/>
    <x v="6"/>
    <d v="2024-06-01T00:00:00"/>
    <d v="2024-06-01T00:00:00"/>
    <x v="533"/>
    <x v="1"/>
    <x v="2"/>
    <x v="0"/>
    <n v="2300"/>
    <x v="3"/>
    <x v="3"/>
    <s v="12608"/>
    <x v="0"/>
    <x v="1"/>
    <x v="0"/>
    <x v="0"/>
    <x v="1"/>
  </r>
  <r>
    <x v="3"/>
    <x v="42"/>
    <x v="6"/>
    <d v="2024-06-01T00:00:00"/>
    <d v="2024-06-01T00:00:00"/>
    <x v="533"/>
    <x v="1"/>
    <x v="2"/>
    <x v="0"/>
    <n v="2300"/>
    <x v="7"/>
    <x v="7"/>
    <s v="13152"/>
    <x v="0"/>
    <x v="1"/>
    <x v="0"/>
    <x v="0"/>
    <x v="1"/>
  </r>
  <r>
    <x v="3"/>
    <x v="42"/>
    <x v="6"/>
    <d v="2024-06-01T00:00:00"/>
    <d v="2024-06-01T00:00:00"/>
    <x v="533"/>
    <x v="1"/>
    <x v="2"/>
    <x v="0"/>
    <n v="2633.3333333333335"/>
    <x v="0"/>
    <x v="0"/>
    <s v="13433"/>
    <x v="0"/>
    <x v="1"/>
    <x v="0"/>
    <x v="0"/>
    <x v="1"/>
  </r>
  <r>
    <x v="3"/>
    <x v="42"/>
    <x v="6"/>
    <d v="2024-06-01T00:00:00"/>
    <d v="2024-06-01T00:00:00"/>
    <x v="533"/>
    <x v="1"/>
    <x v="2"/>
    <x v="0"/>
    <n v="2800"/>
    <x v="4"/>
    <x v="4"/>
    <s v="12930"/>
    <x v="0"/>
    <x v="1"/>
    <x v="0"/>
    <x v="0"/>
    <x v="1"/>
  </r>
  <r>
    <x v="3"/>
    <x v="42"/>
    <x v="6"/>
    <d v="2024-06-01T00:00:00"/>
    <d v="2024-06-01T00:00:00"/>
    <x v="533"/>
    <x v="1"/>
    <x v="2"/>
    <x v="0"/>
    <n v="3000"/>
    <x v="7"/>
    <x v="7"/>
    <s v="13151"/>
    <x v="0"/>
    <x v="1"/>
    <x v="0"/>
    <x v="0"/>
    <x v="1"/>
  </r>
  <r>
    <x v="3"/>
    <x v="42"/>
    <x v="6"/>
    <d v="2024-06-01T00:00:00"/>
    <d v="2024-06-01T00:00:00"/>
    <x v="533"/>
    <x v="1"/>
    <x v="2"/>
    <x v="0"/>
    <n v="3100"/>
    <x v="9"/>
    <x v="9"/>
    <s v="12863"/>
    <x v="0"/>
    <x v="1"/>
    <x v="0"/>
    <x v="0"/>
    <x v="1"/>
  </r>
  <r>
    <x v="3"/>
    <x v="42"/>
    <x v="6"/>
    <d v="2024-06-01T00:00:00"/>
    <d v="2024-06-01T00:00:00"/>
    <x v="533"/>
    <x v="1"/>
    <x v="2"/>
    <x v="0"/>
    <n v="3250"/>
    <x v="0"/>
    <x v="0"/>
    <s v="13432"/>
    <x v="0"/>
    <x v="1"/>
    <x v="0"/>
    <x v="0"/>
    <x v="1"/>
  </r>
  <r>
    <x v="3"/>
    <x v="42"/>
    <x v="6"/>
    <d v="2024-06-01T00:00:00"/>
    <d v="2024-06-01T00:00:00"/>
    <x v="533"/>
    <x v="1"/>
    <x v="2"/>
    <x v="0"/>
    <n v="3325"/>
    <x v="9"/>
    <x v="9"/>
    <s v="12862"/>
    <x v="0"/>
    <x v="1"/>
    <x v="0"/>
    <x v="0"/>
    <x v="1"/>
  </r>
  <r>
    <x v="3"/>
    <x v="42"/>
    <x v="6"/>
    <d v="2024-06-01T00:00:00"/>
    <d v="2024-06-01T00:00:00"/>
    <x v="533"/>
    <x v="1"/>
    <x v="2"/>
    <x v="0"/>
    <n v="3500"/>
    <x v="7"/>
    <x v="7"/>
    <s v="13150"/>
    <x v="0"/>
    <x v="1"/>
    <x v="0"/>
    <x v="0"/>
    <x v="1"/>
  </r>
  <r>
    <x v="3"/>
    <x v="42"/>
    <x v="6"/>
    <d v="2024-06-01T00:00:00"/>
    <d v="2024-06-01T00:00:00"/>
    <x v="533"/>
    <x v="1"/>
    <x v="2"/>
    <x v="0"/>
    <n v="3700"/>
    <x v="3"/>
    <x v="3"/>
    <s v="12607"/>
    <x v="0"/>
    <x v="1"/>
    <x v="0"/>
    <x v="0"/>
    <x v="1"/>
  </r>
  <r>
    <x v="3"/>
    <x v="42"/>
    <x v="6"/>
    <d v="2024-06-01T00:00:00"/>
    <d v="2024-06-01T00:00:00"/>
    <x v="533"/>
    <x v="1"/>
    <x v="2"/>
    <x v="0"/>
    <n v="4000"/>
    <x v="3"/>
    <x v="3"/>
    <s v="12606"/>
    <x v="0"/>
    <x v="1"/>
    <x v="0"/>
    <x v="0"/>
    <x v="1"/>
  </r>
  <r>
    <x v="3"/>
    <x v="42"/>
    <x v="6"/>
    <d v="2024-06-01T00:00:00"/>
    <d v="2024-06-01T00:00:00"/>
    <x v="533"/>
    <x v="1"/>
    <x v="2"/>
    <x v="0"/>
    <n v="5600"/>
    <x v="2"/>
    <x v="2"/>
    <s v="13226"/>
    <x v="0"/>
    <x v="1"/>
    <x v="0"/>
    <x v="0"/>
    <x v="1"/>
  </r>
  <r>
    <x v="3"/>
    <x v="42"/>
    <x v="6"/>
    <d v="2024-06-01T00:00:00"/>
    <d v="2024-06-01T00:00:00"/>
    <x v="533"/>
    <x v="1"/>
    <x v="2"/>
    <x v="0"/>
    <n v="5694.1862935694153"/>
    <x v="3"/>
    <x v="3"/>
    <s v="12605"/>
    <x v="0"/>
    <x v="1"/>
    <x v="0"/>
    <x v="0"/>
    <x v="1"/>
  </r>
  <r>
    <x v="3"/>
    <x v="42"/>
    <x v="6"/>
    <d v="2024-06-01T00:00:00"/>
    <d v="2024-06-01T00:00:00"/>
    <x v="533"/>
    <x v="1"/>
    <x v="2"/>
    <x v="0"/>
    <n v="6000"/>
    <x v="2"/>
    <x v="2"/>
    <s v="13225"/>
    <x v="0"/>
    <x v="1"/>
    <x v="0"/>
    <x v="0"/>
    <x v="1"/>
  </r>
  <r>
    <x v="3"/>
    <x v="42"/>
    <x v="6"/>
    <d v="2024-06-01T00:00:00"/>
    <d v="2024-06-01T00:00:00"/>
    <x v="533"/>
    <x v="1"/>
    <x v="2"/>
    <x v="0"/>
    <n v="12533.333333333334"/>
    <x v="0"/>
    <x v="0"/>
    <s v="13431"/>
    <x v="0"/>
    <x v="1"/>
    <x v="0"/>
    <x v="0"/>
    <x v="1"/>
  </r>
  <r>
    <x v="3"/>
    <x v="42"/>
    <x v="6"/>
    <d v="2024-06-01T00:00:00"/>
    <d v="2024-06-01T00:00:00"/>
    <x v="533"/>
    <x v="1"/>
    <x v="2"/>
    <x v="0"/>
    <n v="14000"/>
    <x v="3"/>
    <x v="3"/>
    <s v="12604"/>
    <x v="0"/>
    <x v="1"/>
    <x v="0"/>
    <x v="0"/>
    <x v="1"/>
  </r>
  <r>
    <x v="3"/>
    <x v="42"/>
    <x v="6"/>
    <d v="2024-06-01T00:00:00"/>
    <d v="2024-06-01T00:00:00"/>
    <x v="533"/>
    <x v="1"/>
    <x v="2"/>
    <x v="0"/>
    <n v="15000"/>
    <x v="7"/>
    <x v="7"/>
    <s v="13149"/>
    <x v="0"/>
    <x v="1"/>
    <x v="0"/>
    <x v="0"/>
    <x v="1"/>
  </r>
  <r>
    <x v="3"/>
    <x v="42"/>
    <x v="6"/>
    <d v="2024-06-01T00:00:00"/>
    <d v="2024-06-01T00:00:00"/>
    <x v="533"/>
    <x v="1"/>
    <x v="2"/>
    <x v="0"/>
    <n v="15166.666666666666"/>
    <x v="0"/>
    <x v="0"/>
    <s v="13430"/>
    <x v="0"/>
    <x v="1"/>
    <x v="0"/>
    <x v="0"/>
    <x v="1"/>
  </r>
  <r>
    <x v="3"/>
    <x v="42"/>
    <x v="7"/>
    <d v="2024-07-01T00:00:00"/>
    <d v="2024-07-01T00:00:00"/>
    <x v="533"/>
    <x v="1"/>
    <x v="2"/>
    <x v="0"/>
    <n v="-20000"/>
    <x v="0"/>
    <x v="0"/>
    <s v="13468"/>
    <x v="0"/>
    <x v="1"/>
    <x v="0"/>
    <x v="0"/>
    <x v="2"/>
  </r>
  <r>
    <x v="3"/>
    <x v="42"/>
    <x v="7"/>
    <d v="2024-07-01T00:00:00"/>
    <d v="2024-07-01T00:00:00"/>
    <x v="533"/>
    <x v="1"/>
    <x v="2"/>
    <x v="0"/>
    <n v="12.5"/>
    <x v="4"/>
    <x v="4"/>
    <s v="12941"/>
    <x v="0"/>
    <x v="1"/>
    <x v="0"/>
    <x v="0"/>
    <x v="2"/>
  </r>
  <r>
    <x v="3"/>
    <x v="42"/>
    <x v="7"/>
    <d v="2024-07-01T00:00:00"/>
    <d v="2024-07-01T00:00:00"/>
    <x v="533"/>
    <x v="1"/>
    <x v="2"/>
    <x v="0"/>
    <n v="20"/>
    <x v="0"/>
    <x v="0"/>
    <s v="13467"/>
    <x v="0"/>
    <x v="1"/>
    <x v="0"/>
    <x v="0"/>
    <x v="2"/>
  </r>
  <r>
    <x v="3"/>
    <x v="42"/>
    <x v="7"/>
    <d v="2024-07-01T00:00:00"/>
    <d v="2024-07-01T00:00:00"/>
    <x v="533"/>
    <x v="1"/>
    <x v="2"/>
    <x v="0"/>
    <n v="37.5"/>
    <x v="2"/>
    <x v="2"/>
    <s v="13238"/>
    <x v="0"/>
    <x v="1"/>
    <x v="0"/>
    <x v="0"/>
    <x v="2"/>
  </r>
  <r>
    <x v="3"/>
    <x v="42"/>
    <x v="7"/>
    <d v="2024-07-01T00:00:00"/>
    <d v="2024-07-01T00:00:00"/>
    <x v="533"/>
    <x v="1"/>
    <x v="2"/>
    <x v="0"/>
    <n v="100"/>
    <x v="10"/>
    <x v="3"/>
    <s v="12810"/>
    <x v="0"/>
    <x v="1"/>
    <x v="0"/>
    <x v="0"/>
    <x v="2"/>
  </r>
  <r>
    <x v="3"/>
    <x v="42"/>
    <x v="7"/>
    <d v="2024-07-01T00:00:00"/>
    <d v="2024-07-01T00:00:00"/>
    <x v="533"/>
    <x v="1"/>
    <x v="2"/>
    <x v="0"/>
    <n v="125"/>
    <x v="0"/>
    <x v="0"/>
    <s v="13466"/>
    <x v="0"/>
    <x v="1"/>
    <x v="0"/>
    <x v="0"/>
    <x v="2"/>
  </r>
  <r>
    <x v="3"/>
    <x v="42"/>
    <x v="7"/>
    <d v="2024-07-01T00:00:00"/>
    <d v="2024-07-01T00:00:00"/>
    <x v="533"/>
    <x v="1"/>
    <x v="2"/>
    <x v="0"/>
    <n v="133.33333333333334"/>
    <x v="0"/>
    <x v="0"/>
    <s v="13464"/>
    <x v="0"/>
    <x v="1"/>
    <x v="0"/>
    <x v="0"/>
    <x v="2"/>
  </r>
  <r>
    <x v="3"/>
    <x v="42"/>
    <x v="7"/>
    <d v="2024-07-01T00:00:00"/>
    <d v="2024-07-01T00:00:00"/>
    <x v="533"/>
    <x v="1"/>
    <x v="2"/>
    <x v="0"/>
    <n v="133.33333333333334"/>
    <x v="0"/>
    <x v="0"/>
    <s v="13465"/>
    <x v="0"/>
    <x v="1"/>
    <x v="0"/>
    <x v="0"/>
    <x v="2"/>
  </r>
  <r>
    <x v="3"/>
    <x v="42"/>
    <x v="7"/>
    <d v="2024-07-01T00:00:00"/>
    <d v="2024-07-01T00:00:00"/>
    <x v="533"/>
    <x v="1"/>
    <x v="2"/>
    <x v="0"/>
    <n v="150"/>
    <x v="3"/>
    <x v="3"/>
    <s v="12623"/>
    <x v="0"/>
    <x v="1"/>
    <x v="0"/>
    <x v="0"/>
    <x v="2"/>
  </r>
  <r>
    <x v="3"/>
    <x v="42"/>
    <x v="7"/>
    <d v="2024-07-01T00:00:00"/>
    <d v="2024-07-01T00:00:00"/>
    <x v="533"/>
    <x v="1"/>
    <x v="2"/>
    <x v="0"/>
    <n v="180"/>
    <x v="3"/>
    <x v="3"/>
    <s v="12622"/>
    <x v="0"/>
    <x v="1"/>
    <x v="0"/>
    <x v="0"/>
    <x v="2"/>
  </r>
  <r>
    <x v="3"/>
    <x v="42"/>
    <x v="7"/>
    <d v="2024-07-01T00:00:00"/>
    <d v="2024-07-01T00:00:00"/>
    <x v="533"/>
    <x v="1"/>
    <x v="2"/>
    <x v="0"/>
    <n v="200"/>
    <x v="2"/>
    <x v="2"/>
    <s v="13237"/>
    <x v="0"/>
    <x v="1"/>
    <x v="0"/>
    <x v="0"/>
    <x v="2"/>
  </r>
  <r>
    <x v="3"/>
    <x v="42"/>
    <x v="7"/>
    <d v="2024-07-01T00:00:00"/>
    <d v="2024-07-01T00:00:00"/>
    <x v="533"/>
    <x v="1"/>
    <x v="2"/>
    <x v="0"/>
    <n v="233.33333333333334"/>
    <x v="0"/>
    <x v="0"/>
    <s v="13462"/>
    <x v="0"/>
    <x v="1"/>
    <x v="0"/>
    <x v="0"/>
    <x v="2"/>
  </r>
  <r>
    <x v="3"/>
    <x v="42"/>
    <x v="7"/>
    <d v="2024-07-01T00:00:00"/>
    <d v="2024-07-01T00:00:00"/>
    <x v="533"/>
    <x v="1"/>
    <x v="2"/>
    <x v="0"/>
    <n v="233.33333333333334"/>
    <x v="0"/>
    <x v="0"/>
    <s v="13463"/>
    <x v="0"/>
    <x v="1"/>
    <x v="0"/>
    <x v="0"/>
    <x v="2"/>
  </r>
  <r>
    <x v="3"/>
    <x v="42"/>
    <x v="7"/>
    <d v="2024-07-01T00:00:00"/>
    <d v="2024-07-01T00:00:00"/>
    <x v="533"/>
    <x v="1"/>
    <x v="2"/>
    <x v="0"/>
    <n v="250"/>
    <x v="3"/>
    <x v="3"/>
    <s v="12621"/>
    <x v="0"/>
    <x v="1"/>
    <x v="0"/>
    <x v="0"/>
    <x v="2"/>
  </r>
  <r>
    <x v="3"/>
    <x v="42"/>
    <x v="7"/>
    <d v="2024-07-01T00:00:00"/>
    <d v="2024-07-01T00:00:00"/>
    <x v="533"/>
    <x v="1"/>
    <x v="2"/>
    <x v="0"/>
    <n v="300"/>
    <x v="4"/>
    <x v="4"/>
    <s v="12940"/>
    <x v="0"/>
    <x v="1"/>
    <x v="0"/>
    <x v="0"/>
    <x v="2"/>
  </r>
  <r>
    <x v="3"/>
    <x v="42"/>
    <x v="7"/>
    <d v="2024-07-01T00:00:00"/>
    <d v="2024-07-01T00:00:00"/>
    <x v="533"/>
    <x v="1"/>
    <x v="2"/>
    <x v="0"/>
    <n v="333.33333333333331"/>
    <x v="0"/>
    <x v="0"/>
    <s v="13460"/>
    <x v="0"/>
    <x v="1"/>
    <x v="0"/>
    <x v="0"/>
    <x v="2"/>
  </r>
  <r>
    <x v="3"/>
    <x v="42"/>
    <x v="7"/>
    <d v="2024-07-01T00:00:00"/>
    <d v="2024-07-01T00:00:00"/>
    <x v="533"/>
    <x v="1"/>
    <x v="2"/>
    <x v="0"/>
    <n v="333.33333333333331"/>
    <x v="0"/>
    <x v="0"/>
    <s v="13461"/>
    <x v="0"/>
    <x v="1"/>
    <x v="0"/>
    <x v="0"/>
    <x v="2"/>
  </r>
  <r>
    <x v="3"/>
    <x v="42"/>
    <x v="7"/>
    <d v="2024-07-01T00:00:00"/>
    <d v="2024-07-01T00:00:00"/>
    <x v="533"/>
    <x v="1"/>
    <x v="2"/>
    <x v="0"/>
    <n v="350"/>
    <x v="4"/>
    <x v="4"/>
    <s v="12939"/>
    <x v="0"/>
    <x v="1"/>
    <x v="0"/>
    <x v="0"/>
    <x v="2"/>
  </r>
  <r>
    <x v="3"/>
    <x v="42"/>
    <x v="7"/>
    <d v="2024-07-01T00:00:00"/>
    <d v="2024-07-01T00:00:00"/>
    <x v="533"/>
    <x v="1"/>
    <x v="2"/>
    <x v="0"/>
    <n v="350"/>
    <x v="0"/>
    <x v="0"/>
    <s v="13457"/>
    <x v="0"/>
    <x v="1"/>
    <x v="0"/>
    <x v="0"/>
    <x v="2"/>
  </r>
  <r>
    <x v="3"/>
    <x v="42"/>
    <x v="7"/>
    <d v="2024-07-01T00:00:00"/>
    <d v="2024-07-01T00:00:00"/>
    <x v="533"/>
    <x v="1"/>
    <x v="2"/>
    <x v="0"/>
    <n v="350"/>
    <x v="0"/>
    <x v="0"/>
    <s v="13458"/>
    <x v="0"/>
    <x v="1"/>
    <x v="0"/>
    <x v="0"/>
    <x v="2"/>
  </r>
  <r>
    <x v="3"/>
    <x v="42"/>
    <x v="7"/>
    <d v="2024-07-01T00:00:00"/>
    <d v="2024-07-01T00:00:00"/>
    <x v="533"/>
    <x v="1"/>
    <x v="2"/>
    <x v="0"/>
    <n v="350"/>
    <x v="0"/>
    <x v="0"/>
    <s v="13459"/>
    <x v="0"/>
    <x v="1"/>
    <x v="0"/>
    <x v="0"/>
    <x v="2"/>
  </r>
  <r>
    <x v="3"/>
    <x v="42"/>
    <x v="7"/>
    <d v="2024-07-01T00:00:00"/>
    <d v="2024-07-01T00:00:00"/>
    <x v="533"/>
    <x v="1"/>
    <x v="2"/>
    <x v="0"/>
    <n v="400"/>
    <x v="4"/>
    <x v="4"/>
    <s v="12938"/>
    <x v="0"/>
    <x v="1"/>
    <x v="0"/>
    <x v="0"/>
    <x v="2"/>
  </r>
  <r>
    <x v="3"/>
    <x v="42"/>
    <x v="7"/>
    <d v="2024-07-01T00:00:00"/>
    <d v="2024-07-01T00:00:00"/>
    <x v="533"/>
    <x v="1"/>
    <x v="2"/>
    <x v="0"/>
    <n v="425"/>
    <x v="0"/>
    <x v="0"/>
    <s v="13455"/>
    <x v="0"/>
    <x v="1"/>
    <x v="0"/>
    <x v="0"/>
    <x v="2"/>
  </r>
  <r>
    <x v="3"/>
    <x v="42"/>
    <x v="7"/>
    <d v="2024-07-01T00:00:00"/>
    <d v="2024-07-01T00:00:00"/>
    <x v="533"/>
    <x v="1"/>
    <x v="2"/>
    <x v="0"/>
    <n v="425"/>
    <x v="0"/>
    <x v="0"/>
    <s v="13456"/>
    <x v="0"/>
    <x v="1"/>
    <x v="0"/>
    <x v="0"/>
    <x v="2"/>
  </r>
  <r>
    <x v="3"/>
    <x v="42"/>
    <x v="7"/>
    <d v="2024-07-01T00:00:00"/>
    <d v="2024-07-01T00:00:00"/>
    <x v="533"/>
    <x v="1"/>
    <x v="2"/>
    <x v="0"/>
    <n v="500"/>
    <x v="0"/>
    <x v="0"/>
    <s v="13453"/>
    <x v="0"/>
    <x v="1"/>
    <x v="0"/>
    <x v="0"/>
    <x v="2"/>
  </r>
  <r>
    <x v="3"/>
    <x v="42"/>
    <x v="7"/>
    <d v="2024-07-01T00:00:00"/>
    <d v="2024-07-01T00:00:00"/>
    <x v="533"/>
    <x v="1"/>
    <x v="2"/>
    <x v="0"/>
    <n v="500"/>
    <x v="0"/>
    <x v="0"/>
    <s v="13454"/>
    <x v="0"/>
    <x v="1"/>
    <x v="0"/>
    <x v="0"/>
    <x v="2"/>
  </r>
  <r>
    <x v="3"/>
    <x v="42"/>
    <x v="7"/>
    <d v="2024-07-01T00:00:00"/>
    <d v="2024-07-01T00:00:00"/>
    <x v="533"/>
    <x v="1"/>
    <x v="2"/>
    <x v="0"/>
    <n v="600"/>
    <x v="2"/>
    <x v="2"/>
    <s v="13236"/>
    <x v="0"/>
    <x v="1"/>
    <x v="0"/>
    <x v="0"/>
    <x v="2"/>
  </r>
  <r>
    <x v="3"/>
    <x v="42"/>
    <x v="7"/>
    <d v="2024-07-01T00:00:00"/>
    <d v="2024-07-01T00:00:00"/>
    <x v="533"/>
    <x v="1"/>
    <x v="2"/>
    <x v="0"/>
    <n v="708.33333333333337"/>
    <x v="4"/>
    <x v="4"/>
    <s v="12937"/>
    <x v="0"/>
    <x v="1"/>
    <x v="0"/>
    <x v="0"/>
    <x v="2"/>
  </r>
  <r>
    <x v="3"/>
    <x v="42"/>
    <x v="7"/>
    <d v="2024-07-01T00:00:00"/>
    <d v="2024-07-01T00:00:00"/>
    <x v="533"/>
    <x v="1"/>
    <x v="2"/>
    <x v="0"/>
    <n v="800"/>
    <x v="2"/>
    <x v="2"/>
    <s v="13235"/>
    <x v="0"/>
    <x v="1"/>
    <x v="0"/>
    <x v="0"/>
    <x v="2"/>
  </r>
  <r>
    <x v="3"/>
    <x v="42"/>
    <x v="7"/>
    <d v="2024-07-01T00:00:00"/>
    <d v="2024-07-01T00:00:00"/>
    <x v="533"/>
    <x v="1"/>
    <x v="2"/>
    <x v="0"/>
    <n v="950"/>
    <x v="2"/>
    <x v="2"/>
    <s v="13234"/>
    <x v="0"/>
    <x v="1"/>
    <x v="0"/>
    <x v="0"/>
    <x v="2"/>
  </r>
  <r>
    <x v="3"/>
    <x v="42"/>
    <x v="7"/>
    <d v="2024-07-01T00:00:00"/>
    <d v="2024-07-01T00:00:00"/>
    <x v="533"/>
    <x v="1"/>
    <x v="2"/>
    <x v="0"/>
    <n v="960.315591783895"/>
    <x v="3"/>
    <x v="3"/>
    <s v="12620"/>
    <x v="0"/>
    <x v="1"/>
    <x v="0"/>
    <x v="0"/>
    <x v="2"/>
  </r>
  <r>
    <x v="3"/>
    <x v="42"/>
    <x v="7"/>
    <d v="2024-07-01T00:00:00"/>
    <d v="2024-07-01T00:00:00"/>
    <x v="533"/>
    <x v="1"/>
    <x v="2"/>
    <x v="0"/>
    <n v="1000"/>
    <x v="0"/>
    <x v="0"/>
    <s v="13451"/>
    <x v="0"/>
    <x v="1"/>
    <x v="0"/>
    <x v="0"/>
    <x v="2"/>
  </r>
  <r>
    <x v="3"/>
    <x v="42"/>
    <x v="7"/>
    <d v="2024-07-01T00:00:00"/>
    <d v="2024-07-01T00:00:00"/>
    <x v="533"/>
    <x v="1"/>
    <x v="2"/>
    <x v="0"/>
    <n v="1000"/>
    <x v="0"/>
    <x v="0"/>
    <s v="13452"/>
    <x v="0"/>
    <x v="1"/>
    <x v="0"/>
    <x v="0"/>
    <x v="2"/>
  </r>
  <r>
    <x v="3"/>
    <x v="42"/>
    <x v="7"/>
    <d v="2024-07-01T00:00:00"/>
    <d v="2024-07-01T00:00:00"/>
    <x v="533"/>
    <x v="1"/>
    <x v="2"/>
    <x v="0"/>
    <n v="2000"/>
    <x v="3"/>
    <x v="3"/>
    <s v="12619"/>
    <x v="0"/>
    <x v="1"/>
    <x v="0"/>
    <x v="0"/>
    <x v="2"/>
  </r>
  <r>
    <x v="3"/>
    <x v="42"/>
    <x v="7"/>
    <d v="2024-07-01T00:00:00"/>
    <d v="2024-07-01T00:00:00"/>
    <x v="533"/>
    <x v="1"/>
    <x v="2"/>
    <x v="0"/>
    <n v="2300"/>
    <x v="3"/>
    <x v="3"/>
    <s v="12618"/>
    <x v="0"/>
    <x v="1"/>
    <x v="0"/>
    <x v="0"/>
    <x v="2"/>
  </r>
  <r>
    <x v="3"/>
    <x v="42"/>
    <x v="7"/>
    <d v="2024-07-01T00:00:00"/>
    <d v="2024-07-01T00:00:00"/>
    <x v="533"/>
    <x v="1"/>
    <x v="2"/>
    <x v="0"/>
    <n v="2300"/>
    <x v="7"/>
    <x v="7"/>
    <s v="13156"/>
    <x v="0"/>
    <x v="1"/>
    <x v="0"/>
    <x v="0"/>
    <x v="2"/>
  </r>
  <r>
    <x v="3"/>
    <x v="42"/>
    <x v="7"/>
    <d v="2024-07-01T00:00:00"/>
    <d v="2024-07-01T00:00:00"/>
    <x v="533"/>
    <x v="1"/>
    <x v="2"/>
    <x v="0"/>
    <n v="2633.3333333333335"/>
    <x v="0"/>
    <x v="0"/>
    <s v="13448"/>
    <x v="0"/>
    <x v="1"/>
    <x v="0"/>
    <x v="0"/>
    <x v="2"/>
  </r>
  <r>
    <x v="3"/>
    <x v="42"/>
    <x v="7"/>
    <d v="2024-07-01T00:00:00"/>
    <d v="2024-07-01T00:00:00"/>
    <x v="533"/>
    <x v="1"/>
    <x v="2"/>
    <x v="0"/>
    <n v="2633.3333333333335"/>
    <x v="0"/>
    <x v="0"/>
    <s v="13449"/>
    <x v="0"/>
    <x v="1"/>
    <x v="0"/>
    <x v="0"/>
    <x v="2"/>
  </r>
  <r>
    <x v="3"/>
    <x v="42"/>
    <x v="7"/>
    <d v="2024-07-01T00:00:00"/>
    <d v="2024-07-01T00:00:00"/>
    <x v="533"/>
    <x v="1"/>
    <x v="2"/>
    <x v="0"/>
    <n v="2633.3333333333335"/>
    <x v="0"/>
    <x v="0"/>
    <s v="13450"/>
    <x v="0"/>
    <x v="1"/>
    <x v="0"/>
    <x v="0"/>
    <x v="2"/>
  </r>
  <r>
    <x v="3"/>
    <x v="42"/>
    <x v="7"/>
    <d v="2024-07-01T00:00:00"/>
    <d v="2024-07-01T00:00:00"/>
    <x v="533"/>
    <x v="1"/>
    <x v="2"/>
    <x v="0"/>
    <n v="2800"/>
    <x v="4"/>
    <x v="4"/>
    <s v="12936"/>
    <x v="0"/>
    <x v="1"/>
    <x v="0"/>
    <x v="0"/>
    <x v="2"/>
  </r>
  <r>
    <x v="3"/>
    <x v="42"/>
    <x v="7"/>
    <d v="2024-07-01T00:00:00"/>
    <d v="2024-07-01T00:00:00"/>
    <x v="533"/>
    <x v="1"/>
    <x v="2"/>
    <x v="0"/>
    <n v="3000"/>
    <x v="7"/>
    <x v="7"/>
    <s v="13155"/>
    <x v="0"/>
    <x v="1"/>
    <x v="0"/>
    <x v="0"/>
    <x v="2"/>
  </r>
  <r>
    <x v="3"/>
    <x v="42"/>
    <x v="7"/>
    <d v="2024-07-01T00:00:00"/>
    <d v="2024-07-01T00:00:00"/>
    <x v="533"/>
    <x v="1"/>
    <x v="2"/>
    <x v="0"/>
    <n v="3100"/>
    <x v="9"/>
    <x v="9"/>
    <s v="12865"/>
    <x v="0"/>
    <x v="1"/>
    <x v="0"/>
    <x v="0"/>
    <x v="2"/>
  </r>
  <r>
    <x v="3"/>
    <x v="42"/>
    <x v="7"/>
    <d v="2024-07-01T00:00:00"/>
    <d v="2024-07-01T00:00:00"/>
    <x v="533"/>
    <x v="1"/>
    <x v="2"/>
    <x v="0"/>
    <n v="3250"/>
    <x v="0"/>
    <x v="0"/>
    <s v="13445"/>
    <x v="0"/>
    <x v="1"/>
    <x v="0"/>
    <x v="0"/>
    <x v="2"/>
  </r>
  <r>
    <x v="3"/>
    <x v="42"/>
    <x v="7"/>
    <d v="2024-07-01T00:00:00"/>
    <d v="2024-07-01T00:00:00"/>
    <x v="533"/>
    <x v="1"/>
    <x v="2"/>
    <x v="0"/>
    <n v="3250"/>
    <x v="0"/>
    <x v="0"/>
    <s v="13446"/>
    <x v="0"/>
    <x v="1"/>
    <x v="0"/>
    <x v="0"/>
    <x v="2"/>
  </r>
  <r>
    <x v="3"/>
    <x v="42"/>
    <x v="7"/>
    <d v="2024-07-01T00:00:00"/>
    <d v="2024-07-01T00:00:00"/>
    <x v="533"/>
    <x v="1"/>
    <x v="2"/>
    <x v="0"/>
    <n v="3250"/>
    <x v="0"/>
    <x v="0"/>
    <s v="13447"/>
    <x v="0"/>
    <x v="1"/>
    <x v="0"/>
    <x v="0"/>
    <x v="2"/>
  </r>
  <r>
    <x v="3"/>
    <x v="42"/>
    <x v="7"/>
    <d v="2024-07-01T00:00:00"/>
    <d v="2024-07-01T00:00:00"/>
    <x v="533"/>
    <x v="1"/>
    <x v="2"/>
    <x v="0"/>
    <n v="3325"/>
    <x v="9"/>
    <x v="9"/>
    <s v="12864"/>
    <x v="0"/>
    <x v="1"/>
    <x v="0"/>
    <x v="0"/>
    <x v="2"/>
  </r>
  <r>
    <x v="3"/>
    <x v="42"/>
    <x v="7"/>
    <d v="2024-07-01T00:00:00"/>
    <d v="2024-07-01T00:00:00"/>
    <x v="533"/>
    <x v="1"/>
    <x v="2"/>
    <x v="0"/>
    <n v="3500"/>
    <x v="7"/>
    <x v="7"/>
    <s v="13154"/>
    <x v="0"/>
    <x v="1"/>
    <x v="0"/>
    <x v="0"/>
    <x v="2"/>
  </r>
  <r>
    <x v="3"/>
    <x v="42"/>
    <x v="7"/>
    <d v="2024-07-01T00:00:00"/>
    <d v="2024-07-01T00:00:00"/>
    <x v="533"/>
    <x v="1"/>
    <x v="2"/>
    <x v="0"/>
    <n v="3700"/>
    <x v="3"/>
    <x v="3"/>
    <s v="12617"/>
    <x v="0"/>
    <x v="1"/>
    <x v="0"/>
    <x v="0"/>
    <x v="2"/>
  </r>
  <r>
    <x v="3"/>
    <x v="42"/>
    <x v="7"/>
    <d v="2024-07-01T00:00:00"/>
    <d v="2024-07-01T00:00:00"/>
    <x v="533"/>
    <x v="1"/>
    <x v="2"/>
    <x v="0"/>
    <n v="4000"/>
    <x v="3"/>
    <x v="3"/>
    <s v="12616"/>
    <x v="0"/>
    <x v="1"/>
    <x v="0"/>
    <x v="0"/>
    <x v="2"/>
  </r>
  <r>
    <x v="3"/>
    <x v="42"/>
    <x v="7"/>
    <d v="2024-07-01T00:00:00"/>
    <d v="2024-07-01T00:00:00"/>
    <x v="533"/>
    <x v="1"/>
    <x v="2"/>
    <x v="0"/>
    <n v="5600"/>
    <x v="2"/>
    <x v="2"/>
    <s v="13233"/>
    <x v="0"/>
    <x v="1"/>
    <x v="0"/>
    <x v="0"/>
    <x v="2"/>
  </r>
  <r>
    <x v="3"/>
    <x v="42"/>
    <x v="7"/>
    <d v="2024-07-01T00:00:00"/>
    <d v="2024-07-01T00:00:00"/>
    <x v="533"/>
    <x v="1"/>
    <x v="2"/>
    <x v="0"/>
    <n v="5665.3306125757317"/>
    <x v="3"/>
    <x v="3"/>
    <s v="12615"/>
    <x v="0"/>
    <x v="1"/>
    <x v="0"/>
    <x v="0"/>
    <x v="2"/>
  </r>
  <r>
    <x v="3"/>
    <x v="42"/>
    <x v="7"/>
    <d v="2024-07-01T00:00:00"/>
    <d v="2024-07-01T00:00:00"/>
    <x v="533"/>
    <x v="1"/>
    <x v="2"/>
    <x v="0"/>
    <n v="6000"/>
    <x v="2"/>
    <x v="2"/>
    <s v="13232"/>
    <x v="0"/>
    <x v="1"/>
    <x v="0"/>
    <x v="0"/>
    <x v="2"/>
  </r>
  <r>
    <x v="3"/>
    <x v="42"/>
    <x v="7"/>
    <d v="2024-07-01T00:00:00"/>
    <d v="2024-07-01T00:00:00"/>
    <x v="533"/>
    <x v="1"/>
    <x v="2"/>
    <x v="0"/>
    <n v="12533.333333333334"/>
    <x v="0"/>
    <x v="0"/>
    <s v="13444"/>
    <x v="0"/>
    <x v="1"/>
    <x v="0"/>
    <x v="0"/>
    <x v="2"/>
  </r>
  <r>
    <x v="3"/>
    <x v="42"/>
    <x v="7"/>
    <d v="2024-07-01T00:00:00"/>
    <d v="2024-07-01T00:00:00"/>
    <x v="533"/>
    <x v="1"/>
    <x v="2"/>
    <x v="0"/>
    <n v="14000"/>
    <x v="3"/>
    <x v="3"/>
    <s v="12614"/>
    <x v="0"/>
    <x v="1"/>
    <x v="0"/>
    <x v="0"/>
    <x v="2"/>
  </r>
  <r>
    <x v="3"/>
    <x v="42"/>
    <x v="7"/>
    <d v="2024-07-01T00:00:00"/>
    <d v="2024-07-01T00:00:00"/>
    <x v="533"/>
    <x v="1"/>
    <x v="2"/>
    <x v="0"/>
    <n v="15000"/>
    <x v="7"/>
    <x v="7"/>
    <s v="13153"/>
    <x v="0"/>
    <x v="1"/>
    <x v="0"/>
    <x v="0"/>
    <x v="2"/>
  </r>
  <r>
    <x v="3"/>
    <x v="42"/>
    <x v="7"/>
    <d v="2024-07-01T00:00:00"/>
    <d v="2024-07-01T00:00:00"/>
    <x v="533"/>
    <x v="1"/>
    <x v="2"/>
    <x v="0"/>
    <n v="15166.666666666666"/>
    <x v="0"/>
    <x v="0"/>
    <s v="13443"/>
    <x v="0"/>
    <x v="1"/>
    <x v="0"/>
    <x v="0"/>
    <x v="2"/>
  </r>
  <r>
    <x v="3"/>
    <x v="42"/>
    <x v="8"/>
    <d v="2024-08-01T00:00:00"/>
    <d v="2024-08-01T00:00:00"/>
    <x v="533"/>
    <x v="1"/>
    <x v="2"/>
    <x v="0"/>
    <n v="-20000"/>
    <x v="0"/>
    <x v="0"/>
    <s v="13482"/>
    <x v="0"/>
    <x v="1"/>
    <x v="0"/>
    <x v="0"/>
    <x v="2"/>
  </r>
  <r>
    <x v="3"/>
    <x v="42"/>
    <x v="8"/>
    <d v="2024-08-01T00:00:00"/>
    <d v="2024-08-01T00:00:00"/>
    <x v="533"/>
    <x v="1"/>
    <x v="2"/>
    <x v="0"/>
    <n v="12.5"/>
    <x v="4"/>
    <x v="4"/>
    <s v="12947"/>
    <x v="0"/>
    <x v="1"/>
    <x v="0"/>
    <x v="0"/>
    <x v="2"/>
  </r>
  <r>
    <x v="3"/>
    <x v="42"/>
    <x v="8"/>
    <d v="2024-08-01T00:00:00"/>
    <d v="2024-08-01T00:00:00"/>
    <x v="533"/>
    <x v="1"/>
    <x v="2"/>
    <x v="0"/>
    <n v="20"/>
    <x v="0"/>
    <x v="0"/>
    <s v="13481"/>
    <x v="0"/>
    <x v="1"/>
    <x v="0"/>
    <x v="0"/>
    <x v="2"/>
  </r>
  <r>
    <x v="3"/>
    <x v="42"/>
    <x v="8"/>
    <d v="2024-08-01T00:00:00"/>
    <d v="2024-08-01T00:00:00"/>
    <x v="533"/>
    <x v="1"/>
    <x v="2"/>
    <x v="0"/>
    <n v="37.5"/>
    <x v="2"/>
    <x v="2"/>
    <s v="13245"/>
    <x v="0"/>
    <x v="1"/>
    <x v="0"/>
    <x v="0"/>
    <x v="2"/>
  </r>
  <r>
    <x v="3"/>
    <x v="42"/>
    <x v="8"/>
    <d v="2024-08-01T00:00:00"/>
    <d v="2024-08-01T00:00:00"/>
    <x v="533"/>
    <x v="1"/>
    <x v="2"/>
    <x v="0"/>
    <n v="100"/>
    <x v="10"/>
    <x v="3"/>
    <s v="12811"/>
    <x v="0"/>
    <x v="1"/>
    <x v="0"/>
    <x v="0"/>
    <x v="2"/>
  </r>
  <r>
    <x v="3"/>
    <x v="42"/>
    <x v="8"/>
    <d v="2024-08-01T00:00:00"/>
    <d v="2024-08-01T00:00:00"/>
    <x v="533"/>
    <x v="1"/>
    <x v="2"/>
    <x v="0"/>
    <n v="125"/>
    <x v="0"/>
    <x v="0"/>
    <s v="13480"/>
    <x v="0"/>
    <x v="1"/>
    <x v="0"/>
    <x v="0"/>
    <x v="2"/>
  </r>
  <r>
    <x v="3"/>
    <x v="42"/>
    <x v="8"/>
    <d v="2024-08-01T00:00:00"/>
    <d v="2024-08-01T00:00:00"/>
    <x v="533"/>
    <x v="1"/>
    <x v="2"/>
    <x v="0"/>
    <n v="133.33333333333334"/>
    <x v="0"/>
    <x v="0"/>
    <s v="13479"/>
    <x v="0"/>
    <x v="1"/>
    <x v="0"/>
    <x v="0"/>
    <x v="2"/>
  </r>
  <r>
    <x v="3"/>
    <x v="42"/>
    <x v="8"/>
    <d v="2024-08-01T00:00:00"/>
    <d v="2024-08-01T00:00:00"/>
    <x v="533"/>
    <x v="1"/>
    <x v="2"/>
    <x v="0"/>
    <n v="150"/>
    <x v="3"/>
    <x v="3"/>
    <s v="12633"/>
    <x v="0"/>
    <x v="1"/>
    <x v="0"/>
    <x v="0"/>
    <x v="2"/>
  </r>
  <r>
    <x v="3"/>
    <x v="42"/>
    <x v="8"/>
    <d v="2024-08-01T00:00:00"/>
    <d v="2024-08-01T00:00:00"/>
    <x v="533"/>
    <x v="1"/>
    <x v="2"/>
    <x v="0"/>
    <n v="180"/>
    <x v="3"/>
    <x v="3"/>
    <s v="12632"/>
    <x v="0"/>
    <x v="1"/>
    <x v="0"/>
    <x v="0"/>
    <x v="2"/>
  </r>
  <r>
    <x v="3"/>
    <x v="42"/>
    <x v="8"/>
    <d v="2024-08-01T00:00:00"/>
    <d v="2024-08-01T00:00:00"/>
    <x v="533"/>
    <x v="1"/>
    <x v="2"/>
    <x v="0"/>
    <n v="200"/>
    <x v="2"/>
    <x v="2"/>
    <s v="13244"/>
    <x v="0"/>
    <x v="1"/>
    <x v="0"/>
    <x v="0"/>
    <x v="2"/>
  </r>
  <r>
    <x v="3"/>
    <x v="42"/>
    <x v="8"/>
    <d v="2024-08-01T00:00:00"/>
    <d v="2024-08-01T00:00:00"/>
    <x v="533"/>
    <x v="1"/>
    <x v="2"/>
    <x v="0"/>
    <n v="233.33333333333334"/>
    <x v="0"/>
    <x v="0"/>
    <s v="13478"/>
    <x v="0"/>
    <x v="1"/>
    <x v="0"/>
    <x v="0"/>
    <x v="2"/>
  </r>
  <r>
    <x v="3"/>
    <x v="42"/>
    <x v="8"/>
    <d v="2024-08-01T00:00:00"/>
    <d v="2024-08-01T00:00:00"/>
    <x v="533"/>
    <x v="1"/>
    <x v="2"/>
    <x v="0"/>
    <n v="250"/>
    <x v="3"/>
    <x v="3"/>
    <s v="12631"/>
    <x v="0"/>
    <x v="1"/>
    <x v="0"/>
    <x v="0"/>
    <x v="2"/>
  </r>
  <r>
    <x v="3"/>
    <x v="42"/>
    <x v="8"/>
    <d v="2024-08-01T00:00:00"/>
    <d v="2024-08-01T00:00:00"/>
    <x v="533"/>
    <x v="1"/>
    <x v="2"/>
    <x v="0"/>
    <n v="300"/>
    <x v="4"/>
    <x v="4"/>
    <s v="12946"/>
    <x v="0"/>
    <x v="1"/>
    <x v="0"/>
    <x v="0"/>
    <x v="2"/>
  </r>
  <r>
    <x v="3"/>
    <x v="42"/>
    <x v="8"/>
    <d v="2024-08-01T00:00:00"/>
    <d v="2024-08-01T00:00:00"/>
    <x v="533"/>
    <x v="1"/>
    <x v="2"/>
    <x v="0"/>
    <n v="333.33333333333331"/>
    <x v="0"/>
    <x v="0"/>
    <s v="13477"/>
    <x v="0"/>
    <x v="1"/>
    <x v="0"/>
    <x v="0"/>
    <x v="2"/>
  </r>
  <r>
    <x v="3"/>
    <x v="42"/>
    <x v="8"/>
    <d v="2024-08-01T00:00:00"/>
    <d v="2024-08-01T00:00:00"/>
    <x v="533"/>
    <x v="1"/>
    <x v="2"/>
    <x v="0"/>
    <n v="350"/>
    <x v="4"/>
    <x v="4"/>
    <s v="12945"/>
    <x v="0"/>
    <x v="1"/>
    <x v="0"/>
    <x v="0"/>
    <x v="2"/>
  </r>
  <r>
    <x v="3"/>
    <x v="42"/>
    <x v="8"/>
    <d v="2024-08-01T00:00:00"/>
    <d v="2024-08-01T00:00:00"/>
    <x v="533"/>
    <x v="1"/>
    <x v="2"/>
    <x v="0"/>
    <n v="350"/>
    <x v="0"/>
    <x v="0"/>
    <s v="13476"/>
    <x v="0"/>
    <x v="1"/>
    <x v="0"/>
    <x v="0"/>
    <x v="2"/>
  </r>
  <r>
    <x v="3"/>
    <x v="42"/>
    <x v="8"/>
    <d v="2024-08-01T00:00:00"/>
    <d v="2024-08-01T00:00:00"/>
    <x v="533"/>
    <x v="1"/>
    <x v="2"/>
    <x v="0"/>
    <n v="400"/>
    <x v="4"/>
    <x v="4"/>
    <s v="12944"/>
    <x v="0"/>
    <x v="1"/>
    <x v="0"/>
    <x v="0"/>
    <x v="2"/>
  </r>
  <r>
    <x v="3"/>
    <x v="42"/>
    <x v="8"/>
    <d v="2024-08-01T00:00:00"/>
    <d v="2024-08-01T00:00:00"/>
    <x v="533"/>
    <x v="1"/>
    <x v="2"/>
    <x v="0"/>
    <n v="425"/>
    <x v="0"/>
    <x v="0"/>
    <s v="13475"/>
    <x v="0"/>
    <x v="1"/>
    <x v="0"/>
    <x v="0"/>
    <x v="2"/>
  </r>
  <r>
    <x v="3"/>
    <x v="42"/>
    <x v="8"/>
    <d v="2024-08-01T00:00:00"/>
    <d v="2024-08-01T00:00:00"/>
    <x v="533"/>
    <x v="1"/>
    <x v="2"/>
    <x v="0"/>
    <n v="500"/>
    <x v="0"/>
    <x v="0"/>
    <s v="13474"/>
    <x v="0"/>
    <x v="1"/>
    <x v="0"/>
    <x v="0"/>
    <x v="2"/>
  </r>
  <r>
    <x v="3"/>
    <x v="42"/>
    <x v="8"/>
    <d v="2024-08-01T00:00:00"/>
    <d v="2024-08-01T00:00:00"/>
    <x v="533"/>
    <x v="1"/>
    <x v="2"/>
    <x v="0"/>
    <n v="600"/>
    <x v="2"/>
    <x v="2"/>
    <s v="13243"/>
    <x v="0"/>
    <x v="1"/>
    <x v="0"/>
    <x v="0"/>
    <x v="2"/>
  </r>
  <r>
    <x v="3"/>
    <x v="42"/>
    <x v="8"/>
    <d v="2024-08-01T00:00:00"/>
    <d v="2024-08-01T00:00:00"/>
    <x v="533"/>
    <x v="1"/>
    <x v="2"/>
    <x v="0"/>
    <n v="708.33333333333337"/>
    <x v="4"/>
    <x v="4"/>
    <s v="12943"/>
    <x v="0"/>
    <x v="1"/>
    <x v="0"/>
    <x v="0"/>
    <x v="2"/>
  </r>
  <r>
    <x v="3"/>
    <x v="42"/>
    <x v="8"/>
    <d v="2024-08-01T00:00:00"/>
    <d v="2024-08-01T00:00:00"/>
    <x v="533"/>
    <x v="1"/>
    <x v="2"/>
    <x v="0"/>
    <n v="800"/>
    <x v="2"/>
    <x v="2"/>
    <s v="13242"/>
    <x v="0"/>
    <x v="1"/>
    <x v="0"/>
    <x v="0"/>
    <x v="2"/>
  </r>
  <r>
    <x v="3"/>
    <x v="42"/>
    <x v="8"/>
    <d v="2024-08-01T00:00:00"/>
    <d v="2024-08-01T00:00:00"/>
    <x v="533"/>
    <x v="1"/>
    <x v="2"/>
    <x v="0"/>
    <n v="950"/>
    <x v="2"/>
    <x v="2"/>
    <s v="13241"/>
    <x v="0"/>
    <x v="1"/>
    <x v="0"/>
    <x v="0"/>
    <x v="2"/>
  </r>
  <r>
    <x v="3"/>
    <x v="42"/>
    <x v="8"/>
    <d v="2024-08-01T00:00:00"/>
    <d v="2024-08-01T00:00:00"/>
    <x v="533"/>
    <x v="1"/>
    <x v="2"/>
    <x v="0"/>
    <n v="952.38135816064596"/>
    <x v="3"/>
    <x v="3"/>
    <s v="12630"/>
    <x v="0"/>
    <x v="1"/>
    <x v="0"/>
    <x v="0"/>
    <x v="2"/>
  </r>
  <r>
    <x v="3"/>
    <x v="42"/>
    <x v="8"/>
    <d v="2024-08-01T00:00:00"/>
    <d v="2024-08-01T00:00:00"/>
    <x v="533"/>
    <x v="1"/>
    <x v="2"/>
    <x v="0"/>
    <n v="1000"/>
    <x v="0"/>
    <x v="0"/>
    <s v="13473"/>
    <x v="0"/>
    <x v="1"/>
    <x v="0"/>
    <x v="0"/>
    <x v="2"/>
  </r>
  <r>
    <x v="3"/>
    <x v="42"/>
    <x v="8"/>
    <d v="2024-08-01T00:00:00"/>
    <d v="2024-08-01T00:00:00"/>
    <x v="533"/>
    <x v="1"/>
    <x v="2"/>
    <x v="0"/>
    <n v="2000"/>
    <x v="3"/>
    <x v="3"/>
    <s v="12629"/>
    <x v="0"/>
    <x v="1"/>
    <x v="0"/>
    <x v="0"/>
    <x v="2"/>
  </r>
  <r>
    <x v="3"/>
    <x v="42"/>
    <x v="8"/>
    <d v="2024-08-01T00:00:00"/>
    <d v="2024-08-01T00:00:00"/>
    <x v="533"/>
    <x v="1"/>
    <x v="2"/>
    <x v="0"/>
    <n v="2300"/>
    <x v="3"/>
    <x v="3"/>
    <s v="12628"/>
    <x v="0"/>
    <x v="1"/>
    <x v="0"/>
    <x v="0"/>
    <x v="2"/>
  </r>
  <r>
    <x v="3"/>
    <x v="42"/>
    <x v="8"/>
    <d v="2024-08-01T00:00:00"/>
    <d v="2024-08-01T00:00:00"/>
    <x v="533"/>
    <x v="1"/>
    <x v="2"/>
    <x v="0"/>
    <n v="2300"/>
    <x v="7"/>
    <x v="7"/>
    <s v="13160"/>
    <x v="0"/>
    <x v="1"/>
    <x v="0"/>
    <x v="0"/>
    <x v="2"/>
  </r>
  <r>
    <x v="3"/>
    <x v="42"/>
    <x v="8"/>
    <d v="2024-08-01T00:00:00"/>
    <d v="2024-08-01T00:00:00"/>
    <x v="533"/>
    <x v="1"/>
    <x v="2"/>
    <x v="0"/>
    <n v="2633.3333333333335"/>
    <x v="0"/>
    <x v="0"/>
    <s v="13472"/>
    <x v="0"/>
    <x v="1"/>
    <x v="0"/>
    <x v="0"/>
    <x v="2"/>
  </r>
  <r>
    <x v="3"/>
    <x v="42"/>
    <x v="8"/>
    <d v="2024-08-01T00:00:00"/>
    <d v="2024-08-01T00:00:00"/>
    <x v="533"/>
    <x v="1"/>
    <x v="2"/>
    <x v="0"/>
    <n v="2800"/>
    <x v="4"/>
    <x v="4"/>
    <s v="12942"/>
    <x v="0"/>
    <x v="1"/>
    <x v="0"/>
    <x v="0"/>
    <x v="2"/>
  </r>
  <r>
    <x v="3"/>
    <x v="42"/>
    <x v="8"/>
    <d v="2024-08-01T00:00:00"/>
    <d v="2024-08-01T00:00:00"/>
    <x v="533"/>
    <x v="1"/>
    <x v="2"/>
    <x v="0"/>
    <n v="3000"/>
    <x v="7"/>
    <x v="7"/>
    <s v="13159"/>
    <x v="0"/>
    <x v="1"/>
    <x v="0"/>
    <x v="0"/>
    <x v="2"/>
  </r>
  <r>
    <x v="3"/>
    <x v="42"/>
    <x v="8"/>
    <d v="2024-08-01T00:00:00"/>
    <d v="2024-08-01T00:00:00"/>
    <x v="533"/>
    <x v="1"/>
    <x v="2"/>
    <x v="0"/>
    <n v="3100"/>
    <x v="9"/>
    <x v="9"/>
    <s v="12867"/>
    <x v="0"/>
    <x v="1"/>
    <x v="0"/>
    <x v="0"/>
    <x v="2"/>
  </r>
  <r>
    <x v="3"/>
    <x v="42"/>
    <x v="8"/>
    <d v="2024-08-01T00:00:00"/>
    <d v="2024-08-01T00:00:00"/>
    <x v="533"/>
    <x v="1"/>
    <x v="2"/>
    <x v="0"/>
    <n v="3250"/>
    <x v="0"/>
    <x v="0"/>
    <s v="13471"/>
    <x v="0"/>
    <x v="1"/>
    <x v="0"/>
    <x v="0"/>
    <x v="2"/>
  </r>
  <r>
    <x v="3"/>
    <x v="42"/>
    <x v="8"/>
    <d v="2024-08-01T00:00:00"/>
    <d v="2024-08-01T00:00:00"/>
    <x v="533"/>
    <x v="1"/>
    <x v="2"/>
    <x v="0"/>
    <n v="3325"/>
    <x v="9"/>
    <x v="9"/>
    <s v="12866"/>
    <x v="0"/>
    <x v="1"/>
    <x v="0"/>
    <x v="0"/>
    <x v="2"/>
  </r>
  <r>
    <x v="3"/>
    <x v="42"/>
    <x v="8"/>
    <d v="2024-08-01T00:00:00"/>
    <d v="2024-08-01T00:00:00"/>
    <x v="533"/>
    <x v="1"/>
    <x v="2"/>
    <x v="0"/>
    <n v="3500"/>
    <x v="7"/>
    <x v="7"/>
    <s v="13158"/>
    <x v="0"/>
    <x v="1"/>
    <x v="0"/>
    <x v="0"/>
    <x v="2"/>
  </r>
  <r>
    <x v="3"/>
    <x v="42"/>
    <x v="8"/>
    <d v="2024-08-01T00:00:00"/>
    <d v="2024-08-01T00:00:00"/>
    <x v="533"/>
    <x v="1"/>
    <x v="2"/>
    <x v="0"/>
    <n v="3700"/>
    <x v="3"/>
    <x v="3"/>
    <s v="12627"/>
    <x v="0"/>
    <x v="1"/>
    <x v="0"/>
    <x v="0"/>
    <x v="2"/>
  </r>
  <r>
    <x v="3"/>
    <x v="42"/>
    <x v="8"/>
    <d v="2024-08-01T00:00:00"/>
    <d v="2024-08-01T00:00:00"/>
    <x v="533"/>
    <x v="1"/>
    <x v="2"/>
    <x v="0"/>
    <n v="4000"/>
    <x v="3"/>
    <x v="3"/>
    <s v="12626"/>
    <x v="0"/>
    <x v="1"/>
    <x v="0"/>
    <x v="0"/>
    <x v="2"/>
  </r>
  <r>
    <x v="3"/>
    <x v="42"/>
    <x v="8"/>
    <d v="2024-08-01T00:00:00"/>
    <d v="2024-08-01T00:00:00"/>
    <x v="533"/>
    <x v="1"/>
    <x v="2"/>
    <x v="0"/>
    <n v="5600"/>
    <x v="2"/>
    <x v="2"/>
    <s v="13240"/>
    <x v="0"/>
    <x v="1"/>
    <x v="0"/>
    <x v="0"/>
    <x v="2"/>
  </r>
  <r>
    <x v="3"/>
    <x v="42"/>
    <x v="8"/>
    <d v="2024-08-01T00:00:00"/>
    <d v="2024-08-01T00:00:00"/>
    <x v="533"/>
    <x v="1"/>
    <x v="2"/>
    <x v="0"/>
    <n v="5637.2514345919089"/>
    <x v="3"/>
    <x v="3"/>
    <s v="12625"/>
    <x v="0"/>
    <x v="1"/>
    <x v="0"/>
    <x v="0"/>
    <x v="2"/>
  </r>
  <r>
    <x v="3"/>
    <x v="42"/>
    <x v="8"/>
    <d v="2024-08-01T00:00:00"/>
    <d v="2024-08-01T00:00:00"/>
    <x v="533"/>
    <x v="1"/>
    <x v="2"/>
    <x v="0"/>
    <n v="6000"/>
    <x v="2"/>
    <x v="2"/>
    <s v="13239"/>
    <x v="0"/>
    <x v="1"/>
    <x v="0"/>
    <x v="0"/>
    <x v="2"/>
  </r>
  <r>
    <x v="3"/>
    <x v="42"/>
    <x v="8"/>
    <d v="2024-08-01T00:00:00"/>
    <d v="2024-08-01T00:00:00"/>
    <x v="533"/>
    <x v="1"/>
    <x v="2"/>
    <x v="0"/>
    <n v="12533.333333333334"/>
    <x v="0"/>
    <x v="0"/>
    <s v="13470"/>
    <x v="0"/>
    <x v="1"/>
    <x v="0"/>
    <x v="0"/>
    <x v="2"/>
  </r>
  <r>
    <x v="3"/>
    <x v="42"/>
    <x v="8"/>
    <d v="2024-08-01T00:00:00"/>
    <d v="2024-08-01T00:00:00"/>
    <x v="533"/>
    <x v="1"/>
    <x v="2"/>
    <x v="0"/>
    <n v="14000"/>
    <x v="3"/>
    <x v="3"/>
    <s v="12624"/>
    <x v="0"/>
    <x v="1"/>
    <x v="0"/>
    <x v="0"/>
    <x v="2"/>
  </r>
  <r>
    <x v="3"/>
    <x v="42"/>
    <x v="8"/>
    <d v="2024-08-01T00:00:00"/>
    <d v="2024-08-01T00:00:00"/>
    <x v="533"/>
    <x v="1"/>
    <x v="2"/>
    <x v="0"/>
    <n v="15000"/>
    <x v="7"/>
    <x v="7"/>
    <s v="13157"/>
    <x v="0"/>
    <x v="1"/>
    <x v="0"/>
    <x v="0"/>
    <x v="2"/>
  </r>
  <r>
    <x v="3"/>
    <x v="42"/>
    <x v="8"/>
    <d v="2024-08-01T00:00:00"/>
    <d v="2024-08-01T00:00:00"/>
    <x v="533"/>
    <x v="1"/>
    <x v="2"/>
    <x v="0"/>
    <n v="15166.666666666666"/>
    <x v="0"/>
    <x v="0"/>
    <s v="13469"/>
    <x v="0"/>
    <x v="1"/>
    <x v="0"/>
    <x v="0"/>
    <x v="2"/>
  </r>
  <r>
    <x v="3"/>
    <x v="42"/>
    <x v="9"/>
    <d v="2024-09-01T00:00:00"/>
    <d v="2024-09-01T00:00:00"/>
    <x v="533"/>
    <x v="1"/>
    <x v="2"/>
    <x v="0"/>
    <n v="-20000"/>
    <x v="0"/>
    <x v="0"/>
    <s v="13496"/>
    <x v="0"/>
    <x v="1"/>
    <x v="0"/>
    <x v="0"/>
    <x v="2"/>
  </r>
  <r>
    <x v="3"/>
    <x v="42"/>
    <x v="9"/>
    <d v="2024-09-01T00:00:00"/>
    <d v="2024-09-01T00:00:00"/>
    <x v="533"/>
    <x v="1"/>
    <x v="2"/>
    <x v="0"/>
    <n v="12.5"/>
    <x v="4"/>
    <x v="4"/>
    <s v="12953"/>
    <x v="0"/>
    <x v="1"/>
    <x v="0"/>
    <x v="0"/>
    <x v="2"/>
  </r>
  <r>
    <x v="3"/>
    <x v="42"/>
    <x v="9"/>
    <d v="2024-09-01T00:00:00"/>
    <d v="2024-09-01T00:00:00"/>
    <x v="533"/>
    <x v="1"/>
    <x v="2"/>
    <x v="0"/>
    <n v="20"/>
    <x v="0"/>
    <x v="0"/>
    <s v="13495"/>
    <x v="0"/>
    <x v="1"/>
    <x v="0"/>
    <x v="0"/>
    <x v="2"/>
  </r>
  <r>
    <x v="3"/>
    <x v="42"/>
    <x v="9"/>
    <d v="2024-09-01T00:00:00"/>
    <d v="2024-09-01T00:00:00"/>
    <x v="533"/>
    <x v="1"/>
    <x v="2"/>
    <x v="0"/>
    <n v="37.5"/>
    <x v="2"/>
    <x v="2"/>
    <s v="13252"/>
    <x v="0"/>
    <x v="1"/>
    <x v="0"/>
    <x v="0"/>
    <x v="2"/>
  </r>
  <r>
    <x v="3"/>
    <x v="42"/>
    <x v="9"/>
    <d v="2024-09-01T00:00:00"/>
    <d v="2024-09-01T00:00:00"/>
    <x v="533"/>
    <x v="1"/>
    <x v="2"/>
    <x v="0"/>
    <n v="100"/>
    <x v="10"/>
    <x v="3"/>
    <s v="12812"/>
    <x v="0"/>
    <x v="1"/>
    <x v="0"/>
    <x v="0"/>
    <x v="2"/>
  </r>
  <r>
    <x v="3"/>
    <x v="42"/>
    <x v="9"/>
    <d v="2024-09-01T00:00:00"/>
    <d v="2024-09-01T00:00:00"/>
    <x v="533"/>
    <x v="1"/>
    <x v="2"/>
    <x v="0"/>
    <n v="125"/>
    <x v="0"/>
    <x v="0"/>
    <s v="13494"/>
    <x v="0"/>
    <x v="1"/>
    <x v="0"/>
    <x v="0"/>
    <x v="2"/>
  </r>
  <r>
    <x v="3"/>
    <x v="42"/>
    <x v="9"/>
    <d v="2024-09-01T00:00:00"/>
    <d v="2024-09-01T00:00:00"/>
    <x v="533"/>
    <x v="1"/>
    <x v="2"/>
    <x v="0"/>
    <n v="133.33333333333334"/>
    <x v="0"/>
    <x v="0"/>
    <s v="13493"/>
    <x v="0"/>
    <x v="1"/>
    <x v="0"/>
    <x v="0"/>
    <x v="2"/>
  </r>
  <r>
    <x v="3"/>
    <x v="42"/>
    <x v="9"/>
    <d v="2024-09-01T00:00:00"/>
    <d v="2024-09-01T00:00:00"/>
    <x v="533"/>
    <x v="1"/>
    <x v="2"/>
    <x v="0"/>
    <n v="150"/>
    <x v="3"/>
    <x v="3"/>
    <s v="12643"/>
    <x v="0"/>
    <x v="1"/>
    <x v="0"/>
    <x v="0"/>
    <x v="2"/>
  </r>
  <r>
    <x v="3"/>
    <x v="42"/>
    <x v="9"/>
    <d v="2024-09-01T00:00:00"/>
    <d v="2024-09-01T00:00:00"/>
    <x v="533"/>
    <x v="1"/>
    <x v="2"/>
    <x v="0"/>
    <n v="180"/>
    <x v="3"/>
    <x v="3"/>
    <s v="12642"/>
    <x v="0"/>
    <x v="1"/>
    <x v="0"/>
    <x v="0"/>
    <x v="2"/>
  </r>
  <r>
    <x v="3"/>
    <x v="42"/>
    <x v="9"/>
    <d v="2024-09-01T00:00:00"/>
    <d v="2024-09-01T00:00:00"/>
    <x v="533"/>
    <x v="1"/>
    <x v="2"/>
    <x v="0"/>
    <n v="200"/>
    <x v="2"/>
    <x v="2"/>
    <s v="13251"/>
    <x v="0"/>
    <x v="1"/>
    <x v="0"/>
    <x v="0"/>
    <x v="2"/>
  </r>
  <r>
    <x v="3"/>
    <x v="42"/>
    <x v="9"/>
    <d v="2024-09-01T00:00:00"/>
    <d v="2024-09-01T00:00:00"/>
    <x v="533"/>
    <x v="1"/>
    <x v="2"/>
    <x v="0"/>
    <n v="233.33333333333334"/>
    <x v="0"/>
    <x v="0"/>
    <s v="13492"/>
    <x v="0"/>
    <x v="1"/>
    <x v="0"/>
    <x v="0"/>
    <x v="2"/>
  </r>
  <r>
    <x v="3"/>
    <x v="42"/>
    <x v="9"/>
    <d v="2024-09-01T00:00:00"/>
    <d v="2024-09-01T00:00:00"/>
    <x v="533"/>
    <x v="1"/>
    <x v="2"/>
    <x v="0"/>
    <n v="250"/>
    <x v="3"/>
    <x v="3"/>
    <s v="12641"/>
    <x v="0"/>
    <x v="1"/>
    <x v="0"/>
    <x v="0"/>
    <x v="2"/>
  </r>
  <r>
    <x v="3"/>
    <x v="42"/>
    <x v="9"/>
    <d v="2024-09-01T00:00:00"/>
    <d v="2024-09-01T00:00:00"/>
    <x v="533"/>
    <x v="1"/>
    <x v="2"/>
    <x v="0"/>
    <n v="300"/>
    <x v="4"/>
    <x v="4"/>
    <s v="12952"/>
    <x v="0"/>
    <x v="1"/>
    <x v="0"/>
    <x v="0"/>
    <x v="2"/>
  </r>
  <r>
    <x v="3"/>
    <x v="42"/>
    <x v="9"/>
    <d v="2024-09-01T00:00:00"/>
    <d v="2024-09-01T00:00:00"/>
    <x v="533"/>
    <x v="1"/>
    <x v="2"/>
    <x v="0"/>
    <n v="333.33333333333331"/>
    <x v="0"/>
    <x v="0"/>
    <s v="13491"/>
    <x v="0"/>
    <x v="1"/>
    <x v="0"/>
    <x v="0"/>
    <x v="2"/>
  </r>
  <r>
    <x v="3"/>
    <x v="42"/>
    <x v="9"/>
    <d v="2024-09-01T00:00:00"/>
    <d v="2024-09-01T00:00:00"/>
    <x v="533"/>
    <x v="1"/>
    <x v="2"/>
    <x v="0"/>
    <n v="350"/>
    <x v="4"/>
    <x v="4"/>
    <s v="12951"/>
    <x v="0"/>
    <x v="1"/>
    <x v="0"/>
    <x v="0"/>
    <x v="2"/>
  </r>
  <r>
    <x v="3"/>
    <x v="42"/>
    <x v="9"/>
    <d v="2024-09-01T00:00:00"/>
    <d v="2024-09-01T00:00:00"/>
    <x v="533"/>
    <x v="1"/>
    <x v="2"/>
    <x v="0"/>
    <n v="350"/>
    <x v="0"/>
    <x v="0"/>
    <s v="13490"/>
    <x v="0"/>
    <x v="1"/>
    <x v="0"/>
    <x v="0"/>
    <x v="2"/>
  </r>
  <r>
    <x v="3"/>
    <x v="42"/>
    <x v="9"/>
    <d v="2024-09-01T00:00:00"/>
    <d v="2024-09-01T00:00:00"/>
    <x v="533"/>
    <x v="1"/>
    <x v="2"/>
    <x v="0"/>
    <n v="400"/>
    <x v="4"/>
    <x v="4"/>
    <s v="12950"/>
    <x v="0"/>
    <x v="1"/>
    <x v="0"/>
    <x v="0"/>
    <x v="2"/>
  </r>
  <r>
    <x v="3"/>
    <x v="42"/>
    <x v="9"/>
    <d v="2024-09-01T00:00:00"/>
    <d v="2024-09-01T00:00:00"/>
    <x v="533"/>
    <x v="1"/>
    <x v="2"/>
    <x v="0"/>
    <n v="425"/>
    <x v="0"/>
    <x v="0"/>
    <s v="13489"/>
    <x v="0"/>
    <x v="1"/>
    <x v="0"/>
    <x v="0"/>
    <x v="2"/>
  </r>
  <r>
    <x v="3"/>
    <x v="42"/>
    <x v="9"/>
    <d v="2024-09-01T00:00:00"/>
    <d v="2024-09-01T00:00:00"/>
    <x v="533"/>
    <x v="1"/>
    <x v="2"/>
    <x v="0"/>
    <n v="500"/>
    <x v="0"/>
    <x v="0"/>
    <s v="13488"/>
    <x v="0"/>
    <x v="1"/>
    <x v="0"/>
    <x v="0"/>
    <x v="2"/>
  </r>
  <r>
    <x v="3"/>
    <x v="42"/>
    <x v="9"/>
    <d v="2024-09-01T00:00:00"/>
    <d v="2024-09-01T00:00:00"/>
    <x v="533"/>
    <x v="1"/>
    <x v="2"/>
    <x v="0"/>
    <n v="600"/>
    <x v="2"/>
    <x v="2"/>
    <s v="13250"/>
    <x v="0"/>
    <x v="1"/>
    <x v="0"/>
    <x v="0"/>
    <x v="2"/>
  </r>
  <r>
    <x v="3"/>
    <x v="42"/>
    <x v="9"/>
    <d v="2024-09-01T00:00:00"/>
    <d v="2024-09-01T00:00:00"/>
    <x v="533"/>
    <x v="1"/>
    <x v="2"/>
    <x v="0"/>
    <n v="708.33333333333337"/>
    <x v="4"/>
    <x v="4"/>
    <s v="12949"/>
    <x v="0"/>
    <x v="1"/>
    <x v="0"/>
    <x v="0"/>
    <x v="2"/>
  </r>
  <r>
    <x v="3"/>
    <x v="42"/>
    <x v="9"/>
    <d v="2024-09-01T00:00:00"/>
    <d v="2024-09-01T00:00:00"/>
    <x v="533"/>
    <x v="1"/>
    <x v="2"/>
    <x v="0"/>
    <n v="800"/>
    <x v="2"/>
    <x v="2"/>
    <s v="13249"/>
    <x v="0"/>
    <x v="1"/>
    <x v="0"/>
    <x v="0"/>
    <x v="2"/>
  </r>
  <r>
    <x v="3"/>
    <x v="42"/>
    <x v="9"/>
    <d v="2024-09-01T00:00:00"/>
    <d v="2024-09-01T00:00:00"/>
    <x v="533"/>
    <x v="1"/>
    <x v="2"/>
    <x v="0"/>
    <n v="944.54201524485336"/>
    <x v="3"/>
    <x v="3"/>
    <s v="12640"/>
    <x v="0"/>
    <x v="1"/>
    <x v="0"/>
    <x v="0"/>
    <x v="2"/>
  </r>
  <r>
    <x v="3"/>
    <x v="42"/>
    <x v="9"/>
    <d v="2024-09-01T00:00:00"/>
    <d v="2024-09-01T00:00:00"/>
    <x v="533"/>
    <x v="1"/>
    <x v="2"/>
    <x v="0"/>
    <n v="950"/>
    <x v="2"/>
    <x v="2"/>
    <s v="13248"/>
    <x v="0"/>
    <x v="1"/>
    <x v="0"/>
    <x v="0"/>
    <x v="2"/>
  </r>
  <r>
    <x v="3"/>
    <x v="42"/>
    <x v="9"/>
    <d v="2024-09-01T00:00:00"/>
    <d v="2024-09-01T00:00:00"/>
    <x v="533"/>
    <x v="1"/>
    <x v="2"/>
    <x v="0"/>
    <n v="1000"/>
    <x v="0"/>
    <x v="0"/>
    <s v="13487"/>
    <x v="0"/>
    <x v="1"/>
    <x v="0"/>
    <x v="0"/>
    <x v="2"/>
  </r>
  <r>
    <x v="3"/>
    <x v="42"/>
    <x v="9"/>
    <d v="2024-09-01T00:00:00"/>
    <d v="2024-09-01T00:00:00"/>
    <x v="533"/>
    <x v="1"/>
    <x v="2"/>
    <x v="0"/>
    <n v="2000"/>
    <x v="3"/>
    <x v="3"/>
    <s v="12639"/>
    <x v="0"/>
    <x v="1"/>
    <x v="0"/>
    <x v="0"/>
    <x v="2"/>
  </r>
  <r>
    <x v="3"/>
    <x v="42"/>
    <x v="9"/>
    <d v="2024-09-01T00:00:00"/>
    <d v="2024-09-01T00:00:00"/>
    <x v="533"/>
    <x v="1"/>
    <x v="2"/>
    <x v="0"/>
    <n v="2300"/>
    <x v="3"/>
    <x v="3"/>
    <s v="12638"/>
    <x v="0"/>
    <x v="1"/>
    <x v="0"/>
    <x v="0"/>
    <x v="2"/>
  </r>
  <r>
    <x v="3"/>
    <x v="42"/>
    <x v="9"/>
    <d v="2024-09-01T00:00:00"/>
    <d v="2024-09-01T00:00:00"/>
    <x v="533"/>
    <x v="1"/>
    <x v="2"/>
    <x v="0"/>
    <n v="2300"/>
    <x v="7"/>
    <x v="7"/>
    <s v="13164"/>
    <x v="0"/>
    <x v="1"/>
    <x v="0"/>
    <x v="0"/>
    <x v="2"/>
  </r>
  <r>
    <x v="3"/>
    <x v="42"/>
    <x v="9"/>
    <d v="2024-09-01T00:00:00"/>
    <d v="2024-09-01T00:00:00"/>
    <x v="533"/>
    <x v="1"/>
    <x v="2"/>
    <x v="0"/>
    <n v="2633.3333333333335"/>
    <x v="0"/>
    <x v="0"/>
    <s v="13486"/>
    <x v="0"/>
    <x v="1"/>
    <x v="0"/>
    <x v="0"/>
    <x v="2"/>
  </r>
  <r>
    <x v="3"/>
    <x v="42"/>
    <x v="9"/>
    <d v="2024-09-01T00:00:00"/>
    <d v="2024-09-01T00:00:00"/>
    <x v="533"/>
    <x v="1"/>
    <x v="2"/>
    <x v="0"/>
    <n v="2800"/>
    <x v="4"/>
    <x v="4"/>
    <s v="12948"/>
    <x v="0"/>
    <x v="1"/>
    <x v="0"/>
    <x v="0"/>
    <x v="2"/>
  </r>
  <r>
    <x v="3"/>
    <x v="42"/>
    <x v="9"/>
    <d v="2024-09-01T00:00:00"/>
    <d v="2024-09-01T00:00:00"/>
    <x v="533"/>
    <x v="1"/>
    <x v="2"/>
    <x v="0"/>
    <n v="3000"/>
    <x v="7"/>
    <x v="7"/>
    <s v="13163"/>
    <x v="0"/>
    <x v="1"/>
    <x v="0"/>
    <x v="0"/>
    <x v="2"/>
  </r>
  <r>
    <x v="3"/>
    <x v="42"/>
    <x v="9"/>
    <d v="2024-09-01T00:00:00"/>
    <d v="2024-09-01T00:00:00"/>
    <x v="533"/>
    <x v="1"/>
    <x v="2"/>
    <x v="0"/>
    <n v="3100"/>
    <x v="9"/>
    <x v="9"/>
    <s v="12869"/>
    <x v="0"/>
    <x v="1"/>
    <x v="0"/>
    <x v="0"/>
    <x v="2"/>
  </r>
  <r>
    <x v="3"/>
    <x v="42"/>
    <x v="9"/>
    <d v="2024-09-01T00:00:00"/>
    <d v="2024-09-01T00:00:00"/>
    <x v="533"/>
    <x v="1"/>
    <x v="2"/>
    <x v="0"/>
    <n v="3250"/>
    <x v="0"/>
    <x v="0"/>
    <s v="13485"/>
    <x v="0"/>
    <x v="1"/>
    <x v="0"/>
    <x v="0"/>
    <x v="2"/>
  </r>
  <r>
    <x v="3"/>
    <x v="42"/>
    <x v="9"/>
    <d v="2024-09-01T00:00:00"/>
    <d v="2024-09-01T00:00:00"/>
    <x v="533"/>
    <x v="1"/>
    <x v="2"/>
    <x v="0"/>
    <n v="3325"/>
    <x v="9"/>
    <x v="9"/>
    <s v="12868"/>
    <x v="0"/>
    <x v="1"/>
    <x v="0"/>
    <x v="0"/>
    <x v="2"/>
  </r>
  <r>
    <x v="3"/>
    <x v="42"/>
    <x v="9"/>
    <d v="2024-09-01T00:00:00"/>
    <d v="2024-09-01T00:00:00"/>
    <x v="533"/>
    <x v="1"/>
    <x v="2"/>
    <x v="0"/>
    <n v="3500"/>
    <x v="7"/>
    <x v="7"/>
    <s v="13162"/>
    <x v="0"/>
    <x v="1"/>
    <x v="0"/>
    <x v="0"/>
    <x v="2"/>
  </r>
  <r>
    <x v="3"/>
    <x v="42"/>
    <x v="9"/>
    <d v="2024-09-01T00:00:00"/>
    <d v="2024-09-01T00:00:00"/>
    <x v="533"/>
    <x v="1"/>
    <x v="2"/>
    <x v="0"/>
    <n v="3700"/>
    <x v="3"/>
    <x v="3"/>
    <s v="12637"/>
    <x v="0"/>
    <x v="1"/>
    <x v="0"/>
    <x v="0"/>
    <x v="2"/>
  </r>
  <r>
    <x v="3"/>
    <x v="42"/>
    <x v="9"/>
    <d v="2024-09-01T00:00:00"/>
    <d v="2024-09-01T00:00:00"/>
    <x v="533"/>
    <x v="1"/>
    <x v="2"/>
    <x v="0"/>
    <n v="4000"/>
    <x v="3"/>
    <x v="3"/>
    <s v="12636"/>
    <x v="0"/>
    <x v="1"/>
    <x v="0"/>
    <x v="0"/>
    <x v="2"/>
  </r>
  <r>
    <x v="3"/>
    <x v="42"/>
    <x v="9"/>
    <d v="2024-09-01T00:00:00"/>
    <d v="2024-09-01T00:00:00"/>
    <x v="533"/>
    <x v="1"/>
    <x v="2"/>
    <x v="0"/>
    <n v="5600"/>
    <x v="2"/>
    <x v="2"/>
    <s v="13247"/>
    <x v="0"/>
    <x v="1"/>
    <x v="0"/>
    <x v="0"/>
    <x v="2"/>
  </r>
  <r>
    <x v="3"/>
    <x v="42"/>
    <x v="9"/>
    <d v="2024-09-01T00:00:00"/>
    <d v="2024-09-01T00:00:00"/>
    <x v="533"/>
    <x v="1"/>
    <x v="2"/>
    <x v="0"/>
    <n v="5609.4856548754606"/>
    <x v="3"/>
    <x v="3"/>
    <s v="12635"/>
    <x v="0"/>
    <x v="1"/>
    <x v="0"/>
    <x v="0"/>
    <x v="2"/>
  </r>
  <r>
    <x v="3"/>
    <x v="42"/>
    <x v="9"/>
    <d v="2024-09-01T00:00:00"/>
    <d v="2024-09-01T00:00:00"/>
    <x v="533"/>
    <x v="1"/>
    <x v="2"/>
    <x v="0"/>
    <n v="6000"/>
    <x v="2"/>
    <x v="2"/>
    <s v="13246"/>
    <x v="0"/>
    <x v="1"/>
    <x v="0"/>
    <x v="0"/>
    <x v="2"/>
  </r>
  <r>
    <x v="3"/>
    <x v="42"/>
    <x v="9"/>
    <d v="2024-09-01T00:00:00"/>
    <d v="2024-09-01T00:00:00"/>
    <x v="533"/>
    <x v="1"/>
    <x v="2"/>
    <x v="0"/>
    <n v="12533.333333333334"/>
    <x v="0"/>
    <x v="0"/>
    <s v="13484"/>
    <x v="0"/>
    <x v="1"/>
    <x v="0"/>
    <x v="0"/>
    <x v="2"/>
  </r>
  <r>
    <x v="3"/>
    <x v="42"/>
    <x v="9"/>
    <d v="2024-09-01T00:00:00"/>
    <d v="2024-09-01T00:00:00"/>
    <x v="533"/>
    <x v="1"/>
    <x v="2"/>
    <x v="0"/>
    <n v="14000"/>
    <x v="3"/>
    <x v="3"/>
    <s v="12634"/>
    <x v="0"/>
    <x v="1"/>
    <x v="0"/>
    <x v="0"/>
    <x v="2"/>
  </r>
  <r>
    <x v="3"/>
    <x v="42"/>
    <x v="9"/>
    <d v="2024-09-01T00:00:00"/>
    <d v="2024-09-01T00:00:00"/>
    <x v="533"/>
    <x v="1"/>
    <x v="2"/>
    <x v="0"/>
    <n v="15000"/>
    <x v="7"/>
    <x v="7"/>
    <s v="13161"/>
    <x v="0"/>
    <x v="1"/>
    <x v="0"/>
    <x v="0"/>
    <x v="2"/>
  </r>
  <r>
    <x v="3"/>
    <x v="42"/>
    <x v="9"/>
    <d v="2024-09-01T00:00:00"/>
    <d v="2024-09-01T00:00:00"/>
    <x v="533"/>
    <x v="1"/>
    <x v="2"/>
    <x v="0"/>
    <n v="15166.666666666666"/>
    <x v="0"/>
    <x v="0"/>
    <s v="13483"/>
    <x v="0"/>
    <x v="1"/>
    <x v="0"/>
    <x v="0"/>
    <x v="2"/>
  </r>
  <r>
    <x v="3"/>
    <x v="42"/>
    <x v="10"/>
    <d v="2024-10-01T00:00:00"/>
    <d v="2024-10-01T00:00:00"/>
    <x v="533"/>
    <x v="1"/>
    <x v="2"/>
    <x v="0"/>
    <n v="12.5"/>
    <x v="4"/>
    <x v="4"/>
    <s v="12959"/>
    <x v="0"/>
    <x v="1"/>
    <x v="0"/>
    <x v="0"/>
    <x v="3"/>
  </r>
  <r>
    <x v="3"/>
    <x v="42"/>
    <x v="10"/>
    <d v="2024-10-01T00:00:00"/>
    <d v="2024-10-01T00:00:00"/>
    <x v="533"/>
    <x v="1"/>
    <x v="2"/>
    <x v="0"/>
    <n v="20"/>
    <x v="0"/>
    <x v="0"/>
    <s v="13509"/>
    <x v="0"/>
    <x v="1"/>
    <x v="0"/>
    <x v="0"/>
    <x v="3"/>
  </r>
  <r>
    <x v="3"/>
    <x v="42"/>
    <x v="10"/>
    <d v="2024-10-01T00:00:00"/>
    <d v="2024-10-01T00:00:00"/>
    <x v="533"/>
    <x v="1"/>
    <x v="2"/>
    <x v="0"/>
    <n v="37.5"/>
    <x v="2"/>
    <x v="2"/>
    <s v="13259"/>
    <x v="0"/>
    <x v="1"/>
    <x v="0"/>
    <x v="0"/>
    <x v="3"/>
  </r>
  <r>
    <x v="3"/>
    <x v="42"/>
    <x v="10"/>
    <d v="2024-10-01T00:00:00"/>
    <d v="2024-10-01T00:00:00"/>
    <x v="533"/>
    <x v="1"/>
    <x v="2"/>
    <x v="0"/>
    <n v="100"/>
    <x v="10"/>
    <x v="3"/>
    <s v="12813"/>
    <x v="0"/>
    <x v="1"/>
    <x v="0"/>
    <x v="0"/>
    <x v="3"/>
  </r>
  <r>
    <x v="3"/>
    <x v="42"/>
    <x v="10"/>
    <d v="2024-10-01T00:00:00"/>
    <d v="2024-10-01T00:00:00"/>
    <x v="533"/>
    <x v="1"/>
    <x v="2"/>
    <x v="0"/>
    <n v="125"/>
    <x v="0"/>
    <x v="0"/>
    <s v="13508"/>
    <x v="0"/>
    <x v="1"/>
    <x v="0"/>
    <x v="0"/>
    <x v="3"/>
  </r>
  <r>
    <x v="3"/>
    <x v="42"/>
    <x v="10"/>
    <d v="2024-10-01T00:00:00"/>
    <d v="2024-10-01T00:00:00"/>
    <x v="533"/>
    <x v="1"/>
    <x v="2"/>
    <x v="0"/>
    <n v="133.33333333333334"/>
    <x v="0"/>
    <x v="0"/>
    <s v="13507"/>
    <x v="0"/>
    <x v="1"/>
    <x v="0"/>
    <x v="0"/>
    <x v="3"/>
  </r>
  <r>
    <x v="3"/>
    <x v="42"/>
    <x v="10"/>
    <d v="2024-10-01T00:00:00"/>
    <d v="2024-10-01T00:00:00"/>
    <x v="533"/>
    <x v="1"/>
    <x v="2"/>
    <x v="0"/>
    <n v="150"/>
    <x v="3"/>
    <x v="3"/>
    <s v="12653"/>
    <x v="0"/>
    <x v="1"/>
    <x v="0"/>
    <x v="0"/>
    <x v="3"/>
  </r>
  <r>
    <x v="3"/>
    <x v="42"/>
    <x v="10"/>
    <d v="2024-10-01T00:00:00"/>
    <d v="2024-10-01T00:00:00"/>
    <x v="533"/>
    <x v="1"/>
    <x v="2"/>
    <x v="0"/>
    <n v="180"/>
    <x v="3"/>
    <x v="3"/>
    <s v="12652"/>
    <x v="0"/>
    <x v="1"/>
    <x v="0"/>
    <x v="0"/>
    <x v="3"/>
  </r>
  <r>
    <x v="3"/>
    <x v="42"/>
    <x v="10"/>
    <d v="2024-10-01T00:00:00"/>
    <d v="2024-10-01T00:00:00"/>
    <x v="533"/>
    <x v="1"/>
    <x v="2"/>
    <x v="0"/>
    <n v="200"/>
    <x v="2"/>
    <x v="2"/>
    <s v="13258"/>
    <x v="0"/>
    <x v="1"/>
    <x v="0"/>
    <x v="0"/>
    <x v="3"/>
  </r>
  <r>
    <x v="3"/>
    <x v="42"/>
    <x v="10"/>
    <d v="2024-10-01T00:00:00"/>
    <d v="2024-10-01T00:00:00"/>
    <x v="533"/>
    <x v="1"/>
    <x v="2"/>
    <x v="0"/>
    <n v="233.33333333333334"/>
    <x v="0"/>
    <x v="0"/>
    <s v="13506"/>
    <x v="0"/>
    <x v="1"/>
    <x v="0"/>
    <x v="0"/>
    <x v="3"/>
  </r>
  <r>
    <x v="3"/>
    <x v="42"/>
    <x v="10"/>
    <d v="2024-10-01T00:00:00"/>
    <d v="2024-10-01T00:00:00"/>
    <x v="533"/>
    <x v="1"/>
    <x v="2"/>
    <x v="0"/>
    <n v="250"/>
    <x v="3"/>
    <x v="3"/>
    <s v="12651"/>
    <x v="0"/>
    <x v="1"/>
    <x v="0"/>
    <x v="0"/>
    <x v="3"/>
  </r>
  <r>
    <x v="3"/>
    <x v="42"/>
    <x v="10"/>
    <d v="2024-10-01T00:00:00"/>
    <d v="2024-10-01T00:00:00"/>
    <x v="533"/>
    <x v="1"/>
    <x v="2"/>
    <x v="0"/>
    <n v="300"/>
    <x v="4"/>
    <x v="4"/>
    <s v="12958"/>
    <x v="0"/>
    <x v="1"/>
    <x v="0"/>
    <x v="0"/>
    <x v="3"/>
  </r>
  <r>
    <x v="3"/>
    <x v="42"/>
    <x v="10"/>
    <d v="2024-10-01T00:00:00"/>
    <d v="2024-10-01T00:00:00"/>
    <x v="533"/>
    <x v="1"/>
    <x v="2"/>
    <x v="0"/>
    <n v="333.33333333333331"/>
    <x v="0"/>
    <x v="0"/>
    <s v="13505"/>
    <x v="0"/>
    <x v="1"/>
    <x v="0"/>
    <x v="0"/>
    <x v="3"/>
  </r>
  <r>
    <x v="3"/>
    <x v="42"/>
    <x v="10"/>
    <d v="2024-10-01T00:00:00"/>
    <d v="2024-10-01T00:00:00"/>
    <x v="533"/>
    <x v="1"/>
    <x v="2"/>
    <x v="0"/>
    <n v="350"/>
    <x v="4"/>
    <x v="4"/>
    <s v="12957"/>
    <x v="0"/>
    <x v="1"/>
    <x v="0"/>
    <x v="0"/>
    <x v="3"/>
  </r>
  <r>
    <x v="3"/>
    <x v="42"/>
    <x v="10"/>
    <d v="2024-10-01T00:00:00"/>
    <d v="2024-10-01T00:00:00"/>
    <x v="533"/>
    <x v="1"/>
    <x v="2"/>
    <x v="0"/>
    <n v="350"/>
    <x v="0"/>
    <x v="0"/>
    <s v="13504"/>
    <x v="0"/>
    <x v="1"/>
    <x v="0"/>
    <x v="0"/>
    <x v="3"/>
  </r>
  <r>
    <x v="3"/>
    <x v="42"/>
    <x v="10"/>
    <d v="2024-10-01T00:00:00"/>
    <d v="2024-10-01T00:00:00"/>
    <x v="533"/>
    <x v="1"/>
    <x v="2"/>
    <x v="0"/>
    <n v="400"/>
    <x v="4"/>
    <x v="4"/>
    <s v="12956"/>
    <x v="0"/>
    <x v="1"/>
    <x v="0"/>
    <x v="0"/>
    <x v="3"/>
  </r>
  <r>
    <x v="3"/>
    <x v="42"/>
    <x v="10"/>
    <d v="2024-10-01T00:00:00"/>
    <d v="2024-10-01T00:00:00"/>
    <x v="533"/>
    <x v="1"/>
    <x v="2"/>
    <x v="0"/>
    <n v="425"/>
    <x v="0"/>
    <x v="0"/>
    <s v="13503"/>
    <x v="0"/>
    <x v="1"/>
    <x v="0"/>
    <x v="0"/>
    <x v="3"/>
  </r>
  <r>
    <x v="3"/>
    <x v="42"/>
    <x v="10"/>
    <d v="2024-10-01T00:00:00"/>
    <d v="2024-10-01T00:00:00"/>
    <x v="533"/>
    <x v="1"/>
    <x v="2"/>
    <x v="0"/>
    <n v="500"/>
    <x v="9"/>
    <x v="9"/>
    <s v="12870"/>
    <x v="0"/>
    <x v="1"/>
    <x v="0"/>
    <x v="0"/>
    <x v="3"/>
  </r>
  <r>
    <x v="3"/>
    <x v="42"/>
    <x v="10"/>
    <d v="2024-10-01T00:00:00"/>
    <d v="2024-10-01T00:00:00"/>
    <x v="533"/>
    <x v="1"/>
    <x v="2"/>
    <x v="0"/>
    <n v="500"/>
    <x v="0"/>
    <x v="0"/>
    <s v="13502"/>
    <x v="0"/>
    <x v="1"/>
    <x v="0"/>
    <x v="0"/>
    <x v="3"/>
  </r>
  <r>
    <x v="3"/>
    <x v="42"/>
    <x v="10"/>
    <d v="2024-10-01T00:00:00"/>
    <d v="2024-10-01T00:00:00"/>
    <x v="533"/>
    <x v="1"/>
    <x v="2"/>
    <x v="0"/>
    <n v="600"/>
    <x v="2"/>
    <x v="2"/>
    <s v="13257"/>
    <x v="0"/>
    <x v="1"/>
    <x v="0"/>
    <x v="0"/>
    <x v="3"/>
  </r>
  <r>
    <x v="3"/>
    <x v="42"/>
    <x v="10"/>
    <d v="2024-10-01T00:00:00"/>
    <d v="2024-10-01T00:00:00"/>
    <x v="533"/>
    <x v="1"/>
    <x v="2"/>
    <x v="0"/>
    <n v="708.33333333333337"/>
    <x v="4"/>
    <x v="4"/>
    <s v="12955"/>
    <x v="0"/>
    <x v="1"/>
    <x v="0"/>
    <x v="0"/>
    <x v="3"/>
  </r>
  <r>
    <x v="3"/>
    <x v="42"/>
    <x v="10"/>
    <d v="2024-10-01T00:00:00"/>
    <d v="2024-10-01T00:00:00"/>
    <x v="533"/>
    <x v="1"/>
    <x v="2"/>
    <x v="0"/>
    <n v="800"/>
    <x v="2"/>
    <x v="2"/>
    <s v="13256"/>
    <x v="0"/>
    <x v="1"/>
    <x v="0"/>
    <x v="0"/>
    <x v="3"/>
  </r>
  <r>
    <x v="3"/>
    <x v="42"/>
    <x v="10"/>
    <d v="2024-10-01T00:00:00"/>
    <d v="2024-10-01T00:00:00"/>
    <x v="533"/>
    <x v="1"/>
    <x v="2"/>
    <x v="0"/>
    <n v="936.75148402510843"/>
    <x v="3"/>
    <x v="3"/>
    <s v="12650"/>
    <x v="0"/>
    <x v="1"/>
    <x v="0"/>
    <x v="0"/>
    <x v="3"/>
  </r>
  <r>
    <x v="3"/>
    <x v="42"/>
    <x v="10"/>
    <d v="2024-10-01T00:00:00"/>
    <d v="2024-10-01T00:00:00"/>
    <x v="533"/>
    <x v="1"/>
    <x v="2"/>
    <x v="0"/>
    <n v="950"/>
    <x v="2"/>
    <x v="2"/>
    <s v="13255"/>
    <x v="0"/>
    <x v="1"/>
    <x v="0"/>
    <x v="0"/>
    <x v="3"/>
  </r>
  <r>
    <x v="3"/>
    <x v="42"/>
    <x v="10"/>
    <d v="2024-10-01T00:00:00"/>
    <d v="2024-10-01T00:00:00"/>
    <x v="533"/>
    <x v="1"/>
    <x v="2"/>
    <x v="0"/>
    <n v="1000"/>
    <x v="0"/>
    <x v="0"/>
    <s v="13501"/>
    <x v="0"/>
    <x v="1"/>
    <x v="0"/>
    <x v="0"/>
    <x v="3"/>
  </r>
  <r>
    <x v="3"/>
    <x v="42"/>
    <x v="10"/>
    <d v="2024-10-01T00:00:00"/>
    <d v="2024-10-01T00:00:00"/>
    <x v="533"/>
    <x v="1"/>
    <x v="2"/>
    <x v="0"/>
    <n v="2000"/>
    <x v="3"/>
    <x v="3"/>
    <s v="12649"/>
    <x v="0"/>
    <x v="1"/>
    <x v="0"/>
    <x v="0"/>
    <x v="3"/>
  </r>
  <r>
    <x v="3"/>
    <x v="42"/>
    <x v="10"/>
    <d v="2024-10-01T00:00:00"/>
    <d v="2024-10-01T00:00:00"/>
    <x v="533"/>
    <x v="1"/>
    <x v="2"/>
    <x v="0"/>
    <n v="2300"/>
    <x v="3"/>
    <x v="3"/>
    <s v="12648"/>
    <x v="0"/>
    <x v="1"/>
    <x v="0"/>
    <x v="0"/>
    <x v="3"/>
  </r>
  <r>
    <x v="3"/>
    <x v="42"/>
    <x v="10"/>
    <d v="2024-10-01T00:00:00"/>
    <d v="2024-10-01T00:00:00"/>
    <x v="533"/>
    <x v="1"/>
    <x v="2"/>
    <x v="0"/>
    <n v="2300"/>
    <x v="7"/>
    <x v="7"/>
    <s v="13168"/>
    <x v="0"/>
    <x v="1"/>
    <x v="0"/>
    <x v="0"/>
    <x v="3"/>
  </r>
  <r>
    <x v="3"/>
    <x v="42"/>
    <x v="10"/>
    <d v="2024-10-01T00:00:00"/>
    <d v="2024-10-01T00:00:00"/>
    <x v="533"/>
    <x v="1"/>
    <x v="2"/>
    <x v="0"/>
    <n v="2633.3333333333335"/>
    <x v="0"/>
    <x v="0"/>
    <s v="13500"/>
    <x v="0"/>
    <x v="1"/>
    <x v="0"/>
    <x v="0"/>
    <x v="3"/>
  </r>
  <r>
    <x v="3"/>
    <x v="42"/>
    <x v="10"/>
    <d v="2024-10-01T00:00:00"/>
    <d v="2024-10-01T00:00:00"/>
    <x v="533"/>
    <x v="1"/>
    <x v="2"/>
    <x v="0"/>
    <n v="2800"/>
    <x v="4"/>
    <x v="4"/>
    <s v="12954"/>
    <x v="0"/>
    <x v="1"/>
    <x v="0"/>
    <x v="0"/>
    <x v="3"/>
  </r>
  <r>
    <x v="3"/>
    <x v="42"/>
    <x v="10"/>
    <d v="2024-10-01T00:00:00"/>
    <d v="2024-10-01T00:00:00"/>
    <x v="533"/>
    <x v="1"/>
    <x v="2"/>
    <x v="0"/>
    <n v="3000"/>
    <x v="7"/>
    <x v="7"/>
    <s v="13167"/>
    <x v="0"/>
    <x v="1"/>
    <x v="0"/>
    <x v="0"/>
    <x v="3"/>
  </r>
  <r>
    <x v="3"/>
    <x v="42"/>
    <x v="10"/>
    <d v="2024-10-01T00:00:00"/>
    <d v="2024-10-01T00:00:00"/>
    <x v="533"/>
    <x v="1"/>
    <x v="2"/>
    <x v="0"/>
    <n v="3100"/>
    <x v="9"/>
    <x v="9"/>
    <s v="12871"/>
    <x v="0"/>
    <x v="1"/>
    <x v="0"/>
    <x v="0"/>
    <x v="3"/>
  </r>
  <r>
    <x v="3"/>
    <x v="42"/>
    <x v="10"/>
    <d v="2024-10-01T00:00:00"/>
    <d v="2024-10-01T00:00:00"/>
    <x v="533"/>
    <x v="1"/>
    <x v="2"/>
    <x v="0"/>
    <n v="3250"/>
    <x v="0"/>
    <x v="0"/>
    <s v="13499"/>
    <x v="0"/>
    <x v="1"/>
    <x v="0"/>
    <x v="0"/>
    <x v="3"/>
  </r>
  <r>
    <x v="3"/>
    <x v="42"/>
    <x v="10"/>
    <d v="2024-10-01T00:00:00"/>
    <d v="2024-10-01T00:00:00"/>
    <x v="533"/>
    <x v="1"/>
    <x v="2"/>
    <x v="0"/>
    <n v="3500"/>
    <x v="7"/>
    <x v="7"/>
    <s v="13166"/>
    <x v="0"/>
    <x v="1"/>
    <x v="0"/>
    <x v="0"/>
    <x v="3"/>
  </r>
  <r>
    <x v="3"/>
    <x v="42"/>
    <x v="10"/>
    <d v="2024-10-01T00:00:00"/>
    <d v="2024-10-01T00:00:00"/>
    <x v="533"/>
    <x v="1"/>
    <x v="2"/>
    <x v="0"/>
    <n v="3700"/>
    <x v="3"/>
    <x v="3"/>
    <s v="12647"/>
    <x v="0"/>
    <x v="1"/>
    <x v="0"/>
    <x v="0"/>
    <x v="3"/>
  </r>
  <r>
    <x v="3"/>
    <x v="42"/>
    <x v="10"/>
    <d v="2024-10-01T00:00:00"/>
    <d v="2024-10-01T00:00:00"/>
    <x v="533"/>
    <x v="1"/>
    <x v="2"/>
    <x v="0"/>
    <n v="4000"/>
    <x v="3"/>
    <x v="3"/>
    <s v="12646"/>
    <x v="0"/>
    <x v="1"/>
    <x v="0"/>
    <x v="0"/>
    <x v="3"/>
  </r>
  <r>
    <x v="3"/>
    <x v="42"/>
    <x v="10"/>
    <d v="2024-10-01T00:00:00"/>
    <d v="2024-10-01T00:00:00"/>
    <x v="533"/>
    <x v="1"/>
    <x v="2"/>
    <x v="0"/>
    <n v="5581.7629850605481"/>
    <x v="3"/>
    <x v="3"/>
    <s v="12645"/>
    <x v="0"/>
    <x v="1"/>
    <x v="0"/>
    <x v="0"/>
    <x v="3"/>
  </r>
  <r>
    <x v="3"/>
    <x v="42"/>
    <x v="10"/>
    <d v="2024-10-01T00:00:00"/>
    <d v="2024-10-01T00:00:00"/>
    <x v="533"/>
    <x v="1"/>
    <x v="2"/>
    <x v="0"/>
    <n v="5600"/>
    <x v="2"/>
    <x v="2"/>
    <s v="13254"/>
    <x v="0"/>
    <x v="1"/>
    <x v="0"/>
    <x v="0"/>
    <x v="3"/>
  </r>
  <r>
    <x v="3"/>
    <x v="42"/>
    <x v="10"/>
    <d v="2024-10-01T00:00:00"/>
    <d v="2024-10-01T00:00:00"/>
    <x v="533"/>
    <x v="1"/>
    <x v="2"/>
    <x v="0"/>
    <n v="6000"/>
    <x v="2"/>
    <x v="2"/>
    <s v="13253"/>
    <x v="0"/>
    <x v="1"/>
    <x v="0"/>
    <x v="0"/>
    <x v="3"/>
  </r>
  <r>
    <x v="3"/>
    <x v="42"/>
    <x v="10"/>
    <d v="2024-10-01T00:00:00"/>
    <d v="2024-10-01T00:00:00"/>
    <x v="533"/>
    <x v="1"/>
    <x v="2"/>
    <x v="0"/>
    <n v="12533.333333333334"/>
    <x v="0"/>
    <x v="0"/>
    <s v="13498"/>
    <x v="0"/>
    <x v="1"/>
    <x v="0"/>
    <x v="0"/>
    <x v="3"/>
  </r>
  <r>
    <x v="3"/>
    <x v="42"/>
    <x v="10"/>
    <d v="2024-10-01T00:00:00"/>
    <d v="2024-10-01T00:00:00"/>
    <x v="533"/>
    <x v="1"/>
    <x v="2"/>
    <x v="0"/>
    <n v="14000"/>
    <x v="3"/>
    <x v="3"/>
    <s v="12644"/>
    <x v="0"/>
    <x v="1"/>
    <x v="0"/>
    <x v="0"/>
    <x v="3"/>
  </r>
  <r>
    <x v="3"/>
    <x v="42"/>
    <x v="10"/>
    <d v="2024-10-01T00:00:00"/>
    <d v="2024-10-01T00:00:00"/>
    <x v="533"/>
    <x v="1"/>
    <x v="2"/>
    <x v="0"/>
    <n v="15000"/>
    <x v="7"/>
    <x v="7"/>
    <s v="13165"/>
    <x v="0"/>
    <x v="1"/>
    <x v="0"/>
    <x v="0"/>
    <x v="3"/>
  </r>
  <r>
    <x v="3"/>
    <x v="42"/>
    <x v="10"/>
    <d v="2024-10-01T00:00:00"/>
    <d v="2024-10-01T00:00:00"/>
    <x v="533"/>
    <x v="1"/>
    <x v="2"/>
    <x v="0"/>
    <n v="15166.666666666666"/>
    <x v="0"/>
    <x v="0"/>
    <s v="13497"/>
    <x v="0"/>
    <x v="1"/>
    <x v="0"/>
    <x v="0"/>
    <x v="3"/>
  </r>
  <r>
    <x v="3"/>
    <x v="42"/>
    <x v="11"/>
    <d v="2024-11-01T00:00:00"/>
    <d v="2024-11-01T00:00:00"/>
    <x v="533"/>
    <x v="1"/>
    <x v="2"/>
    <x v="0"/>
    <n v="12.5"/>
    <x v="4"/>
    <x v="4"/>
    <s v="12965"/>
    <x v="0"/>
    <x v="1"/>
    <x v="0"/>
    <x v="0"/>
    <x v="3"/>
  </r>
  <r>
    <x v="3"/>
    <x v="42"/>
    <x v="11"/>
    <d v="2024-11-01T00:00:00"/>
    <d v="2024-11-01T00:00:00"/>
    <x v="533"/>
    <x v="1"/>
    <x v="2"/>
    <x v="0"/>
    <n v="20"/>
    <x v="0"/>
    <x v="0"/>
    <s v="13522"/>
    <x v="0"/>
    <x v="1"/>
    <x v="0"/>
    <x v="0"/>
    <x v="3"/>
  </r>
  <r>
    <x v="3"/>
    <x v="42"/>
    <x v="11"/>
    <d v="2024-11-01T00:00:00"/>
    <d v="2024-11-01T00:00:00"/>
    <x v="533"/>
    <x v="1"/>
    <x v="2"/>
    <x v="0"/>
    <n v="37.5"/>
    <x v="2"/>
    <x v="2"/>
    <s v="13266"/>
    <x v="0"/>
    <x v="1"/>
    <x v="0"/>
    <x v="0"/>
    <x v="3"/>
  </r>
  <r>
    <x v="3"/>
    <x v="42"/>
    <x v="11"/>
    <d v="2024-11-01T00:00:00"/>
    <d v="2024-11-01T00:00:00"/>
    <x v="533"/>
    <x v="1"/>
    <x v="2"/>
    <x v="0"/>
    <n v="100"/>
    <x v="10"/>
    <x v="3"/>
    <s v="12814"/>
    <x v="0"/>
    <x v="1"/>
    <x v="0"/>
    <x v="0"/>
    <x v="3"/>
  </r>
  <r>
    <x v="3"/>
    <x v="42"/>
    <x v="11"/>
    <d v="2024-11-01T00:00:00"/>
    <d v="2024-11-01T00:00:00"/>
    <x v="533"/>
    <x v="1"/>
    <x v="2"/>
    <x v="0"/>
    <n v="125"/>
    <x v="0"/>
    <x v="0"/>
    <s v="13521"/>
    <x v="0"/>
    <x v="1"/>
    <x v="0"/>
    <x v="0"/>
    <x v="3"/>
  </r>
  <r>
    <x v="3"/>
    <x v="42"/>
    <x v="11"/>
    <d v="2024-11-01T00:00:00"/>
    <d v="2024-11-01T00:00:00"/>
    <x v="533"/>
    <x v="1"/>
    <x v="2"/>
    <x v="0"/>
    <n v="133.33333333333334"/>
    <x v="0"/>
    <x v="0"/>
    <s v="13520"/>
    <x v="0"/>
    <x v="1"/>
    <x v="0"/>
    <x v="0"/>
    <x v="3"/>
  </r>
  <r>
    <x v="3"/>
    <x v="42"/>
    <x v="11"/>
    <d v="2024-11-01T00:00:00"/>
    <d v="2024-11-01T00:00:00"/>
    <x v="533"/>
    <x v="1"/>
    <x v="2"/>
    <x v="0"/>
    <n v="150"/>
    <x v="3"/>
    <x v="3"/>
    <s v="12663"/>
    <x v="0"/>
    <x v="1"/>
    <x v="0"/>
    <x v="0"/>
    <x v="3"/>
  </r>
  <r>
    <x v="3"/>
    <x v="42"/>
    <x v="11"/>
    <d v="2024-11-01T00:00:00"/>
    <d v="2024-11-01T00:00:00"/>
    <x v="533"/>
    <x v="1"/>
    <x v="2"/>
    <x v="0"/>
    <n v="180"/>
    <x v="3"/>
    <x v="3"/>
    <s v="12662"/>
    <x v="0"/>
    <x v="1"/>
    <x v="0"/>
    <x v="0"/>
    <x v="3"/>
  </r>
  <r>
    <x v="3"/>
    <x v="42"/>
    <x v="11"/>
    <d v="2024-11-01T00:00:00"/>
    <d v="2024-11-01T00:00:00"/>
    <x v="533"/>
    <x v="1"/>
    <x v="2"/>
    <x v="0"/>
    <n v="200"/>
    <x v="2"/>
    <x v="2"/>
    <s v="13265"/>
    <x v="0"/>
    <x v="1"/>
    <x v="0"/>
    <x v="0"/>
    <x v="3"/>
  </r>
  <r>
    <x v="3"/>
    <x v="42"/>
    <x v="11"/>
    <d v="2024-11-01T00:00:00"/>
    <d v="2024-11-01T00:00:00"/>
    <x v="533"/>
    <x v="1"/>
    <x v="2"/>
    <x v="0"/>
    <n v="233.33333333333334"/>
    <x v="0"/>
    <x v="0"/>
    <s v="13519"/>
    <x v="0"/>
    <x v="1"/>
    <x v="0"/>
    <x v="0"/>
    <x v="3"/>
  </r>
  <r>
    <x v="3"/>
    <x v="42"/>
    <x v="11"/>
    <d v="2024-11-01T00:00:00"/>
    <d v="2024-11-01T00:00:00"/>
    <x v="533"/>
    <x v="1"/>
    <x v="2"/>
    <x v="0"/>
    <n v="250"/>
    <x v="3"/>
    <x v="3"/>
    <s v="12661"/>
    <x v="0"/>
    <x v="1"/>
    <x v="0"/>
    <x v="0"/>
    <x v="3"/>
  </r>
  <r>
    <x v="3"/>
    <x v="42"/>
    <x v="11"/>
    <d v="2024-11-01T00:00:00"/>
    <d v="2024-11-01T00:00:00"/>
    <x v="533"/>
    <x v="1"/>
    <x v="2"/>
    <x v="0"/>
    <n v="300"/>
    <x v="4"/>
    <x v="4"/>
    <s v="12964"/>
    <x v="0"/>
    <x v="1"/>
    <x v="0"/>
    <x v="0"/>
    <x v="3"/>
  </r>
  <r>
    <x v="3"/>
    <x v="42"/>
    <x v="11"/>
    <d v="2024-11-01T00:00:00"/>
    <d v="2024-11-01T00:00:00"/>
    <x v="533"/>
    <x v="1"/>
    <x v="2"/>
    <x v="0"/>
    <n v="333.33333333333331"/>
    <x v="0"/>
    <x v="0"/>
    <s v="13518"/>
    <x v="0"/>
    <x v="1"/>
    <x v="0"/>
    <x v="0"/>
    <x v="3"/>
  </r>
  <r>
    <x v="3"/>
    <x v="42"/>
    <x v="11"/>
    <d v="2024-11-01T00:00:00"/>
    <d v="2024-11-01T00:00:00"/>
    <x v="533"/>
    <x v="1"/>
    <x v="2"/>
    <x v="0"/>
    <n v="350"/>
    <x v="4"/>
    <x v="4"/>
    <s v="12963"/>
    <x v="0"/>
    <x v="1"/>
    <x v="0"/>
    <x v="0"/>
    <x v="3"/>
  </r>
  <r>
    <x v="3"/>
    <x v="42"/>
    <x v="11"/>
    <d v="2024-11-01T00:00:00"/>
    <d v="2024-11-01T00:00:00"/>
    <x v="533"/>
    <x v="1"/>
    <x v="2"/>
    <x v="0"/>
    <n v="350"/>
    <x v="0"/>
    <x v="0"/>
    <s v="13517"/>
    <x v="0"/>
    <x v="1"/>
    <x v="0"/>
    <x v="0"/>
    <x v="3"/>
  </r>
  <r>
    <x v="3"/>
    <x v="42"/>
    <x v="11"/>
    <d v="2024-11-01T00:00:00"/>
    <d v="2024-11-01T00:00:00"/>
    <x v="533"/>
    <x v="1"/>
    <x v="2"/>
    <x v="0"/>
    <n v="400"/>
    <x v="4"/>
    <x v="4"/>
    <s v="12962"/>
    <x v="0"/>
    <x v="1"/>
    <x v="0"/>
    <x v="0"/>
    <x v="3"/>
  </r>
  <r>
    <x v="3"/>
    <x v="42"/>
    <x v="11"/>
    <d v="2024-11-01T00:00:00"/>
    <d v="2024-11-01T00:00:00"/>
    <x v="533"/>
    <x v="1"/>
    <x v="2"/>
    <x v="0"/>
    <n v="425"/>
    <x v="0"/>
    <x v="0"/>
    <s v="13516"/>
    <x v="0"/>
    <x v="1"/>
    <x v="0"/>
    <x v="0"/>
    <x v="3"/>
  </r>
  <r>
    <x v="3"/>
    <x v="42"/>
    <x v="11"/>
    <d v="2024-11-01T00:00:00"/>
    <d v="2024-11-01T00:00:00"/>
    <x v="533"/>
    <x v="1"/>
    <x v="2"/>
    <x v="0"/>
    <n v="500"/>
    <x v="9"/>
    <x v="9"/>
    <s v="12872"/>
    <x v="0"/>
    <x v="1"/>
    <x v="0"/>
    <x v="0"/>
    <x v="3"/>
  </r>
  <r>
    <x v="3"/>
    <x v="42"/>
    <x v="11"/>
    <d v="2024-11-01T00:00:00"/>
    <d v="2024-11-01T00:00:00"/>
    <x v="533"/>
    <x v="1"/>
    <x v="2"/>
    <x v="0"/>
    <n v="500"/>
    <x v="0"/>
    <x v="0"/>
    <s v="13515"/>
    <x v="0"/>
    <x v="1"/>
    <x v="0"/>
    <x v="0"/>
    <x v="3"/>
  </r>
  <r>
    <x v="3"/>
    <x v="42"/>
    <x v="11"/>
    <d v="2024-11-01T00:00:00"/>
    <d v="2024-11-01T00:00:00"/>
    <x v="533"/>
    <x v="1"/>
    <x v="2"/>
    <x v="0"/>
    <n v="600"/>
    <x v="2"/>
    <x v="2"/>
    <s v="13264"/>
    <x v="0"/>
    <x v="1"/>
    <x v="0"/>
    <x v="0"/>
    <x v="3"/>
  </r>
  <r>
    <x v="3"/>
    <x v="42"/>
    <x v="11"/>
    <d v="2024-11-01T00:00:00"/>
    <d v="2024-11-01T00:00:00"/>
    <x v="533"/>
    <x v="1"/>
    <x v="2"/>
    <x v="0"/>
    <n v="708.33333333333337"/>
    <x v="4"/>
    <x v="4"/>
    <s v="12961"/>
    <x v="0"/>
    <x v="1"/>
    <x v="0"/>
    <x v="0"/>
    <x v="3"/>
  </r>
  <r>
    <x v="3"/>
    <x v="42"/>
    <x v="11"/>
    <d v="2024-11-01T00:00:00"/>
    <d v="2024-11-01T00:00:00"/>
    <x v="533"/>
    <x v="1"/>
    <x v="2"/>
    <x v="0"/>
    <n v="800"/>
    <x v="2"/>
    <x v="2"/>
    <s v="13263"/>
    <x v="0"/>
    <x v="1"/>
    <x v="0"/>
    <x v="0"/>
    <x v="3"/>
  </r>
  <r>
    <x v="3"/>
    <x v="42"/>
    <x v="11"/>
    <d v="2024-11-01T00:00:00"/>
    <d v="2024-11-01T00:00:00"/>
    <x v="533"/>
    <x v="1"/>
    <x v="2"/>
    <x v="0"/>
    <n v="929.12595176595005"/>
    <x v="3"/>
    <x v="3"/>
    <s v="12660"/>
    <x v="0"/>
    <x v="1"/>
    <x v="0"/>
    <x v="0"/>
    <x v="3"/>
  </r>
  <r>
    <x v="3"/>
    <x v="42"/>
    <x v="11"/>
    <d v="2024-11-01T00:00:00"/>
    <d v="2024-11-01T00:00:00"/>
    <x v="533"/>
    <x v="1"/>
    <x v="2"/>
    <x v="0"/>
    <n v="950"/>
    <x v="2"/>
    <x v="2"/>
    <s v="13262"/>
    <x v="0"/>
    <x v="1"/>
    <x v="0"/>
    <x v="0"/>
    <x v="3"/>
  </r>
  <r>
    <x v="3"/>
    <x v="42"/>
    <x v="11"/>
    <d v="2024-11-01T00:00:00"/>
    <d v="2024-11-01T00:00:00"/>
    <x v="533"/>
    <x v="1"/>
    <x v="2"/>
    <x v="0"/>
    <n v="1000"/>
    <x v="0"/>
    <x v="0"/>
    <s v="13514"/>
    <x v="0"/>
    <x v="1"/>
    <x v="0"/>
    <x v="0"/>
    <x v="3"/>
  </r>
  <r>
    <x v="3"/>
    <x v="42"/>
    <x v="11"/>
    <d v="2024-11-01T00:00:00"/>
    <d v="2024-11-01T00:00:00"/>
    <x v="533"/>
    <x v="1"/>
    <x v="2"/>
    <x v="0"/>
    <n v="2000"/>
    <x v="3"/>
    <x v="3"/>
    <s v="12659"/>
    <x v="0"/>
    <x v="1"/>
    <x v="0"/>
    <x v="0"/>
    <x v="3"/>
  </r>
  <r>
    <x v="3"/>
    <x v="42"/>
    <x v="11"/>
    <d v="2024-11-01T00:00:00"/>
    <d v="2024-11-01T00:00:00"/>
    <x v="533"/>
    <x v="1"/>
    <x v="2"/>
    <x v="0"/>
    <n v="2300"/>
    <x v="3"/>
    <x v="3"/>
    <s v="12658"/>
    <x v="0"/>
    <x v="1"/>
    <x v="0"/>
    <x v="0"/>
    <x v="3"/>
  </r>
  <r>
    <x v="3"/>
    <x v="42"/>
    <x v="11"/>
    <d v="2024-11-01T00:00:00"/>
    <d v="2024-11-01T00:00:00"/>
    <x v="533"/>
    <x v="1"/>
    <x v="2"/>
    <x v="0"/>
    <n v="2300"/>
    <x v="7"/>
    <x v="7"/>
    <s v="13172"/>
    <x v="0"/>
    <x v="1"/>
    <x v="0"/>
    <x v="0"/>
    <x v="3"/>
  </r>
  <r>
    <x v="3"/>
    <x v="42"/>
    <x v="11"/>
    <d v="2024-11-01T00:00:00"/>
    <d v="2024-11-01T00:00:00"/>
    <x v="533"/>
    <x v="1"/>
    <x v="2"/>
    <x v="0"/>
    <n v="2633.3333333333335"/>
    <x v="0"/>
    <x v="0"/>
    <s v="13513"/>
    <x v="0"/>
    <x v="1"/>
    <x v="0"/>
    <x v="0"/>
    <x v="3"/>
  </r>
  <r>
    <x v="3"/>
    <x v="42"/>
    <x v="11"/>
    <d v="2024-11-01T00:00:00"/>
    <d v="2024-11-01T00:00:00"/>
    <x v="533"/>
    <x v="1"/>
    <x v="2"/>
    <x v="0"/>
    <n v="2800"/>
    <x v="4"/>
    <x v="4"/>
    <s v="12960"/>
    <x v="0"/>
    <x v="1"/>
    <x v="0"/>
    <x v="0"/>
    <x v="3"/>
  </r>
  <r>
    <x v="3"/>
    <x v="42"/>
    <x v="11"/>
    <d v="2024-11-01T00:00:00"/>
    <d v="2024-11-01T00:00:00"/>
    <x v="533"/>
    <x v="1"/>
    <x v="2"/>
    <x v="0"/>
    <n v="3000"/>
    <x v="7"/>
    <x v="7"/>
    <s v="13171"/>
    <x v="0"/>
    <x v="1"/>
    <x v="0"/>
    <x v="0"/>
    <x v="3"/>
  </r>
  <r>
    <x v="3"/>
    <x v="42"/>
    <x v="11"/>
    <d v="2024-11-01T00:00:00"/>
    <d v="2024-11-01T00:00:00"/>
    <x v="533"/>
    <x v="1"/>
    <x v="2"/>
    <x v="0"/>
    <n v="3100"/>
    <x v="9"/>
    <x v="9"/>
    <s v="12873"/>
    <x v="0"/>
    <x v="1"/>
    <x v="0"/>
    <x v="0"/>
    <x v="3"/>
  </r>
  <r>
    <x v="3"/>
    <x v="42"/>
    <x v="11"/>
    <d v="2024-11-01T00:00:00"/>
    <d v="2024-11-01T00:00:00"/>
    <x v="533"/>
    <x v="1"/>
    <x v="2"/>
    <x v="0"/>
    <n v="3250"/>
    <x v="0"/>
    <x v="0"/>
    <s v="13512"/>
    <x v="0"/>
    <x v="1"/>
    <x v="0"/>
    <x v="0"/>
    <x v="3"/>
  </r>
  <r>
    <x v="3"/>
    <x v="42"/>
    <x v="11"/>
    <d v="2024-11-01T00:00:00"/>
    <d v="2024-11-01T00:00:00"/>
    <x v="533"/>
    <x v="1"/>
    <x v="2"/>
    <x v="0"/>
    <n v="3500"/>
    <x v="7"/>
    <x v="7"/>
    <s v="13170"/>
    <x v="0"/>
    <x v="1"/>
    <x v="0"/>
    <x v="0"/>
    <x v="3"/>
  </r>
  <r>
    <x v="3"/>
    <x v="42"/>
    <x v="11"/>
    <d v="2024-11-01T00:00:00"/>
    <d v="2024-11-01T00:00:00"/>
    <x v="533"/>
    <x v="1"/>
    <x v="2"/>
    <x v="0"/>
    <n v="3700"/>
    <x v="3"/>
    <x v="3"/>
    <s v="12657"/>
    <x v="0"/>
    <x v="1"/>
    <x v="0"/>
    <x v="0"/>
    <x v="3"/>
  </r>
  <r>
    <x v="3"/>
    <x v="42"/>
    <x v="11"/>
    <d v="2024-11-01T00:00:00"/>
    <d v="2024-11-01T00:00:00"/>
    <x v="533"/>
    <x v="1"/>
    <x v="2"/>
    <x v="0"/>
    <n v="4000"/>
    <x v="3"/>
    <x v="3"/>
    <s v="12656"/>
    <x v="0"/>
    <x v="1"/>
    <x v="0"/>
    <x v="0"/>
    <x v="3"/>
  </r>
  <r>
    <x v="3"/>
    <x v="42"/>
    <x v="11"/>
    <d v="2024-11-01T00:00:00"/>
    <d v="2024-11-01T00:00:00"/>
    <x v="533"/>
    <x v="1"/>
    <x v="2"/>
    <x v="0"/>
    <n v="5554.779616134505"/>
    <x v="3"/>
    <x v="3"/>
    <s v="12655"/>
    <x v="0"/>
    <x v="1"/>
    <x v="0"/>
    <x v="0"/>
    <x v="3"/>
  </r>
  <r>
    <x v="3"/>
    <x v="42"/>
    <x v="11"/>
    <d v="2024-11-01T00:00:00"/>
    <d v="2024-11-01T00:00:00"/>
    <x v="533"/>
    <x v="1"/>
    <x v="2"/>
    <x v="0"/>
    <n v="5600"/>
    <x v="2"/>
    <x v="2"/>
    <s v="13261"/>
    <x v="0"/>
    <x v="1"/>
    <x v="0"/>
    <x v="0"/>
    <x v="3"/>
  </r>
  <r>
    <x v="3"/>
    <x v="42"/>
    <x v="11"/>
    <d v="2024-11-01T00:00:00"/>
    <d v="2024-11-01T00:00:00"/>
    <x v="533"/>
    <x v="1"/>
    <x v="2"/>
    <x v="0"/>
    <n v="6000"/>
    <x v="2"/>
    <x v="2"/>
    <s v="13260"/>
    <x v="0"/>
    <x v="1"/>
    <x v="0"/>
    <x v="0"/>
    <x v="3"/>
  </r>
  <r>
    <x v="3"/>
    <x v="42"/>
    <x v="11"/>
    <d v="2024-11-01T00:00:00"/>
    <d v="2024-11-01T00:00:00"/>
    <x v="533"/>
    <x v="1"/>
    <x v="2"/>
    <x v="0"/>
    <n v="12533.333333333334"/>
    <x v="0"/>
    <x v="0"/>
    <s v="13511"/>
    <x v="0"/>
    <x v="1"/>
    <x v="0"/>
    <x v="0"/>
    <x v="3"/>
  </r>
  <r>
    <x v="3"/>
    <x v="42"/>
    <x v="11"/>
    <d v="2024-11-01T00:00:00"/>
    <d v="2024-11-01T00:00:00"/>
    <x v="533"/>
    <x v="1"/>
    <x v="2"/>
    <x v="0"/>
    <n v="14000"/>
    <x v="3"/>
    <x v="3"/>
    <s v="12654"/>
    <x v="0"/>
    <x v="1"/>
    <x v="0"/>
    <x v="0"/>
    <x v="3"/>
  </r>
  <r>
    <x v="3"/>
    <x v="42"/>
    <x v="11"/>
    <d v="2024-11-01T00:00:00"/>
    <d v="2024-11-01T00:00:00"/>
    <x v="533"/>
    <x v="1"/>
    <x v="2"/>
    <x v="0"/>
    <n v="15000"/>
    <x v="7"/>
    <x v="7"/>
    <s v="13169"/>
    <x v="0"/>
    <x v="1"/>
    <x v="0"/>
    <x v="0"/>
    <x v="3"/>
  </r>
  <r>
    <x v="3"/>
    <x v="42"/>
    <x v="11"/>
    <d v="2024-11-01T00:00:00"/>
    <d v="2024-11-01T00:00:00"/>
    <x v="533"/>
    <x v="1"/>
    <x v="2"/>
    <x v="0"/>
    <n v="15166.666666666666"/>
    <x v="0"/>
    <x v="0"/>
    <s v="13510"/>
    <x v="0"/>
    <x v="1"/>
    <x v="0"/>
    <x v="0"/>
    <x v="3"/>
  </r>
  <r>
    <x v="3"/>
    <x v="42"/>
    <x v="12"/>
    <d v="2024-12-01T00:00:00"/>
    <d v="2024-12-01T00:00:00"/>
    <x v="533"/>
    <x v="1"/>
    <x v="2"/>
    <x v="0"/>
    <n v="12.5"/>
    <x v="4"/>
    <x v="4"/>
    <s v="12971"/>
    <x v="0"/>
    <x v="1"/>
    <x v="0"/>
    <x v="0"/>
    <x v="3"/>
  </r>
  <r>
    <x v="3"/>
    <x v="42"/>
    <x v="12"/>
    <d v="2024-12-01T00:00:00"/>
    <d v="2024-12-01T00:00:00"/>
    <x v="533"/>
    <x v="1"/>
    <x v="2"/>
    <x v="0"/>
    <n v="20"/>
    <x v="0"/>
    <x v="0"/>
    <s v="13535"/>
    <x v="0"/>
    <x v="1"/>
    <x v="0"/>
    <x v="0"/>
    <x v="3"/>
  </r>
  <r>
    <x v="3"/>
    <x v="42"/>
    <x v="12"/>
    <d v="2024-12-01T00:00:00"/>
    <d v="2024-12-01T00:00:00"/>
    <x v="533"/>
    <x v="1"/>
    <x v="2"/>
    <x v="0"/>
    <n v="37.5"/>
    <x v="2"/>
    <x v="2"/>
    <s v="13273"/>
    <x v="0"/>
    <x v="1"/>
    <x v="0"/>
    <x v="0"/>
    <x v="3"/>
  </r>
  <r>
    <x v="3"/>
    <x v="42"/>
    <x v="12"/>
    <d v="2024-12-01T00:00:00"/>
    <d v="2024-12-01T00:00:00"/>
    <x v="533"/>
    <x v="1"/>
    <x v="2"/>
    <x v="0"/>
    <n v="100"/>
    <x v="10"/>
    <x v="3"/>
    <s v="12815"/>
    <x v="0"/>
    <x v="1"/>
    <x v="0"/>
    <x v="0"/>
    <x v="3"/>
  </r>
  <r>
    <x v="3"/>
    <x v="42"/>
    <x v="12"/>
    <d v="2024-12-01T00:00:00"/>
    <d v="2024-12-01T00:00:00"/>
    <x v="533"/>
    <x v="1"/>
    <x v="2"/>
    <x v="0"/>
    <n v="125"/>
    <x v="0"/>
    <x v="0"/>
    <s v="13534"/>
    <x v="0"/>
    <x v="1"/>
    <x v="0"/>
    <x v="0"/>
    <x v="3"/>
  </r>
  <r>
    <x v="3"/>
    <x v="42"/>
    <x v="12"/>
    <d v="2024-12-01T00:00:00"/>
    <d v="2024-12-01T00:00:00"/>
    <x v="533"/>
    <x v="1"/>
    <x v="2"/>
    <x v="0"/>
    <n v="133.33333333333334"/>
    <x v="0"/>
    <x v="0"/>
    <s v="13533"/>
    <x v="0"/>
    <x v="1"/>
    <x v="0"/>
    <x v="0"/>
    <x v="3"/>
  </r>
  <r>
    <x v="3"/>
    <x v="42"/>
    <x v="12"/>
    <d v="2024-12-01T00:00:00"/>
    <d v="2024-12-01T00:00:00"/>
    <x v="533"/>
    <x v="1"/>
    <x v="2"/>
    <x v="0"/>
    <n v="150"/>
    <x v="3"/>
    <x v="3"/>
    <s v="12673"/>
    <x v="0"/>
    <x v="1"/>
    <x v="0"/>
    <x v="0"/>
    <x v="3"/>
  </r>
  <r>
    <x v="3"/>
    <x v="42"/>
    <x v="12"/>
    <d v="2024-12-01T00:00:00"/>
    <d v="2024-12-01T00:00:00"/>
    <x v="533"/>
    <x v="1"/>
    <x v="2"/>
    <x v="0"/>
    <n v="180"/>
    <x v="3"/>
    <x v="3"/>
    <s v="12672"/>
    <x v="0"/>
    <x v="1"/>
    <x v="0"/>
    <x v="0"/>
    <x v="3"/>
  </r>
  <r>
    <x v="3"/>
    <x v="42"/>
    <x v="12"/>
    <d v="2024-12-01T00:00:00"/>
    <d v="2024-12-01T00:00:00"/>
    <x v="533"/>
    <x v="1"/>
    <x v="2"/>
    <x v="0"/>
    <n v="200"/>
    <x v="2"/>
    <x v="2"/>
    <s v="13272"/>
    <x v="0"/>
    <x v="1"/>
    <x v="0"/>
    <x v="0"/>
    <x v="3"/>
  </r>
  <r>
    <x v="3"/>
    <x v="42"/>
    <x v="12"/>
    <d v="2024-12-01T00:00:00"/>
    <d v="2024-12-01T00:00:00"/>
    <x v="533"/>
    <x v="1"/>
    <x v="2"/>
    <x v="0"/>
    <n v="233.33333333333334"/>
    <x v="0"/>
    <x v="0"/>
    <s v="13532"/>
    <x v="0"/>
    <x v="1"/>
    <x v="0"/>
    <x v="0"/>
    <x v="3"/>
  </r>
  <r>
    <x v="3"/>
    <x v="42"/>
    <x v="12"/>
    <d v="2024-12-01T00:00:00"/>
    <d v="2024-12-01T00:00:00"/>
    <x v="533"/>
    <x v="1"/>
    <x v="2"/>
    <x v="0"/>
    <n v="250"/>
    <x v="3"/>
    <x v="3"/>
    <s v="12671"/>
    <x v="0"/>
    <x v="1"/>
    <x v="0"/>
    <x v="0"/>
    <x v="3"/>
  </r>
  <r>
    <x v="3"/>
    <x v="42"/>
    <x v="12"/>
    <d v="2024-12-01T00:00:00"/>
    <d v="2024-12-01T00:00:00"/>
    <x v="533"/>
    <x v="1"/>
    <x v="2"/>
    <x v="0"/>
    <n v="300"/>
    <x v="4"/>
    <x v="4"/>
    <s v="12970"/>
    <x v="0"/>
    <x v="1"/>
    <x v="0"/>
    <x v="0"/>
    <x v="3"/>
  </r>
  <r>
    <x v="3"/>
    <x v="42"/>
    <x v="12"/>
    <d v="2024-12-01T00:00:00"/>
    <d v="2024-12-01T00:00:00"/>
    <x v="533"/>
    <x v="1"/>
    <x v="2"/>
    <x v="0"/>
    <n v="333.33333333333331"/>
    <x v="0"/>
    <x v="0"/>
    <s v="13531"/>
    <x v="0"/>
    <x v="1"/>
    <x v="0"/>
    <x v="0"/>
    <x v="3"/>
  </r>
  <r>
    <x v="3"/>
    <x v="42"/>
    <x v="12"/>
    <d v="2024-12-01T00:00:00"/>
    <d v="2024-12-01T00:00:00"/>
    <x v="533"/>
    <x v="1"/>
    <x v="2"/>
    <x v="0"/>
    <n v="350"/>
    <x v="4"/>
    <x v="4"/>
    <s v="12969"/>
    <x v="0"/>
    <x v="1"/>
    <x v="0"/>
    <x v="0"/>
    <x v="3"/>
  </r>
  <r>
    <x v="3"/>
    <x v="42"/>
    <x v="12"/>
    <d v="2024-12-01T00:00:00"/>
    <d v="2024-12-01T00:00:00"/>
    <x v="533"/>
    <x v="1"/>
    <x v="2"/>
    <x v="0"/>
    <n v="350"/>
    <x v="0"/>
    <x v="0"/>
    <s v="13530"/>
    <x v="0"/>
    <x v="1"/>
    <x v="0"/>
    <x v="0"/>
    <x v="3"/>
  </r>
  <r>
    <x v="3"/>
    <x v="42"/>
    <x v="12"/>
    <d v="2024-12-01T00:00:00"/>
    <d v="2024-12-01T00:00:00"/>
    <x v="533"/>
    <x v="1"/>
    <x v="2"/>
    <x v="0"/>
    <n v="400"/>
    <x v="4"/>
    <x v="4"/>
    <s v="12968"/>
    <x v="0"/>
    <x v="1"/>
    <x v="0"/>
    <x v="0"/>
    <x v="3"/>
  </r>
  <r>
    <x v="3"/>
    <x v="42"/>
    <x v="12"/>
    <d v="2024-12-01T00:00:00"/>
    <d v="2024-12-01T00:00:00"/>
    <x v="533"/>
    <x v="1"/>
    <x v="2"/>
    <x v="0"/>
    <n v="425"/>
    <x v="0"/>
    <x v="0"/>
    <s v="13529"/>
    <x v="0"/>
    <x v="1"/>
    <x v="0"/>
    <x v="0"/>
    <x v="3"/>
  </r>
  <r>
    <x v="3"/>
    <x v="42"/>
    <x v="12"/>
    <d v="2024-12-01T00:00:00"/>
    <d v="2024-12-01T00:00:00"/>
    <x v="533"/>
    <x v="1"/>
    <x v="2"/>
    <x v="0"/>
    <n v="500"/>
    <x v="9"/>
    <x v="9"/>
    <s v="12874"/>
    <x v="0"/>
    <x v="1"/>
    <x v="0"/>
    <x v="0"/>
    <x v="3"/>
  </r>
  <r>
    <x v="3"/>
    <x v="42"/>
    <x v="12"/>
    <d v="2024-12-01T00:00:00"/>
    <d v="2024-12-01T00:00:00"/>
    <x v="533"/>
    <x v="1"/>
    <x v="2"/>
    <x v="0"/>
    <n v="500"/>
    <x v="0"/>
    <x v="0"/>
    <s v="13528"/>
    <x v="0"/>
    <x v="1"/>
    <x v="0"/>
    <x v="0"/>
    <x v="3"/>
  </r>
  <r>
    <x v="3"/>
    <x v="42"/>
    <x v="12"/>
    <d v="2024-12-01T00:00:00"/>
    <d v="2024-12-01T00:00:00"/>
    <x v="533"/>
    <x v="1"/>
    <x v="2"/>
    <x v="0"/>
    <n v="600"/>
    <x v="2"/>
    <x v="2"/>
    <s v="13271"/>
    <x v="0"/>
    <x v="1"/>
    <x v="0"/>
    <x v="0"/>
    <x v="3"/>
  </r>
  <r>
    <x v="3"/>
    <x v="42"/>
    <x v="12"/>
    <d v="2024-12-01T00:00:00"/>
    <d v="2024-12-01T00:00:00"/>
    <x v="533"/>
    <x v="1"/>
    <x v="2"/>
    <x v="0"/>
    <n v="708.33333333333337"/>
    <x v="4"/>
    <x v="4"/>
    <s v="12967"/>
    <x v="0"/>
    <x v="1"/>
    <x v="0"/>
    <x v="0"/>
    <x v="3"/>
  </r>
  <r>
    <x v="3"/>
    <x v="42"/>
    <x v="12"/>
    <d v="2024-12-01T00:00:00"/>
    <d v="2024-12-01T00:00:00"/>
    <x v="533"/>
    <x v="1"/>
    <x v="2"/>
    <x v="0"/>
    <n v="800"/>
    <x v="2"/>
    <x v="2"/>
    <s v="13270"/>
    <x v="0"/>
    <x v="1"/>
    <x v="0"/>
    <x v="0"/>
    <x v="3"/>
  </r>
  <r>
    <x v="3"/>
    <x v="42"/>
    <x v="12"/>
    <d v="2024-12-01T00:00:00"/>
    <d v="2024-12-01T00:00:00"/>
    <x v="533"/>
    <x v="1"/>
    <x v="2"/>
    <x v="0"/>
    <n v="903.98415753330835"/>
    <x v="3"/>
    <x v="3"/>
    <s v="12670"/>
    <x v="0"/>
    <x v="1"/>
    <x v="0"/>
    <x v="0"/>
    <x v="3"/>
  </r>
  <r>
    <x v="3"/>
    <x v="42"/>
    <x v="12"/>
    <d v="2024-12-01T00:00:00"/>
    <d v="2024-12-01T00:00:00"/>
    <x v="533"/>
    <x v="1"/>
    <x v="2"/>
    <x v="0"/>
    <n v="950"/>
    <x v="2"/>
    <x v="2"/>
    <s v="13269"/>
    <x v="0"/>
    <x v="1"/>
    <x v="0"/>
    <x v="0"/>
    <x v="3"/>
  </r>
  <r>
    <x v="3"/>
    <x v="42"/>
    <x v="12"/>
    <d v="2024-12-01T00:00:00"/>
    <d v="2024-12-01T00:00:00"/>
    <x v="533"/>
    <x v="1"/>
    <x v="2"/>
    <x v="0"/>
    <n v="1000"/>
    <x v="0"/>
    <x v="0"/>
    <s v="13527"/>
    <x v="0"/>
    <x v="1"/>
    <x v="0"/>
    <x v="0"/>
    <x v="3"/>
  </r>
  <r>
    <x v="3"/>
    <x v="42"/>
    <x v="12"/>
    <d v="2024-12-01T00:00:00"/>
    <d v="2024-12-01T00:00:00"/>
    <x v="533"/>
    <x v="1"/>
    <x v="2"/>
    <x v="0"/>
    <n v="2000"/>
    <x v="3"/>
    <x v="3"/>
    <s v="12669"/>
    <x v="0"/>
    <x v="1"/>
    <x v="0"/>
    <x v="0"/>
    <x v="3"/>
  </r>
  <r>
    <x v="3"/>
    <x v="42"/>
    <x v="12"/>
    <d v="2024-12-01T00:00:00"/>
    <d v="2024-12-01T00:00:00"/>
    <x v="533"/>
    <x v="1"/>
    <x v="2"/>
    <x v="0"/>
    <n v="2300"/>
    <x v="3"/>
    <x v="3"/>
    <s v="12668"/>
    <x v="0"/>
    <x v="1"/>
    <x v="0"/>
    <x v="0"/>
    <x v="3"/>
  </r>
  <r>
    <x v="3"/>
    <x v="42"/>
    <x v="12"/>
    <d v="2024-12-01T00:00:00"/>
    <d v="2024-12-01T00:00:00"/>
    <x v="533"/>
    <x v="1"/>
    <x v="2"/>
    <x v="0"/>
    <n v="2300"/>
    <x v="7"/>
    <x v="7"/>
    <s v="13176"/>
    <x v="0"/>
    <x v="1"/>
    <x v="0"/>
    <x v="0"/>
    <x v="3"/>
  </r>
  <r>
    <x v="3"/>
    <x v="42"/>
    <x v="12"/>
    <d v="2024-12-01T00:00:00"/>
    <d v="2024-12-01T00:00:00"/>
    <x v="533"/>
    <x v="1"/>
    <x v="2"/>
    <x v="0"/>
    <n v="2633.3333333333335"/>
    <x v="0"/>
    <x v="0"/>
    <s v="13526"/>
    <x v="0"/>
    <x v="1"/>
    <x v="0"/>
    <x v="0"/>
    <x v="3"/>
  </r>
  <r>
    <x v="3"/>
    <x v="42"/>
    <x v="12"/>
    <d v="2024-12-01T00:00:00"/>
    <d v="2024-12-01T00:00:00"/>
    <x v="533"/>
    <x v="1"/>
    <x v="2"/>
    <x v="0"/>
    <n v="2800"/>
    <x v="4"/>
    <x v="4"/>
    <s v="12966"/>
    <x v="0"/>
    <x v="1"/>
    <x v="0"/>
    <x v="0"/>
    <x v="3"/>
  </r>
  <r>
    <x v="3"/>
    <x v="42"/>
    <x v="12"/>
    <d v="2024-12-01T00:00:00"/>
    <d v="2024-12-01T00:00:00"/>
    <x v="533"/>
    <x v="1"/>
    <x v="2"/>
    <x v="0"/>
    <n v="3000"/>
    <x v="7"/>
    <x v="7"/>
    <s v="13175"/>
    <x v="0"/>
    <x v="1"/>
    <x v="0"/>
    <x v="0"/>
    <x v="3"/>
  </r>
  <r>
    <x v="3"/>
    <x v="42"/>
    <x v="12"/>
    <d v="2024-12-01T00:00:00"/>
    <d v="2024-12-01T00:00:00"/>
    <x v="533"/>
    <x v="1"/>
    <x v="2"/>
    <x v="0"/>
    <n v="3100"/>
    <x v="9"/>
    <x v="9"/>
    <s v="12875"/>
    <x v="0"/>
    <x v="1"/>
    <x v="0"/>
    <x v="0"/>
    <x v="3"/>
  </r>
  <r>
    <x v="3"/>
    <x v="42"/>
    <x v="12"/>
    <d v="2024-12-01T00:00:00"/>
    <d v="2024-12-01T00:00:00"/>
    <x v="533"/>
    <x v="1"/>
    <x v="2"/>
    <x v="0"/>
    <n v="3250"/>
    <x v="0"/>
    <x v="0"/>
    <s v="13525"/>
    <x v="0"/>
    <x v="1"/>
    <x v="0"/>
    <x v="0"/>
    <x v="3"/>
  </r>
  <r>
    <x v="3"/>
    <x v="42"/>
    <x v="12"/>
    <d v="2024-12-01T00:00:00"/>
    <d v="2024-12-01T00:00:00"/>
    <x v="533"/>
    <x v="1"/>
    <x v="2"/>
    <x v="0"/>
    <n v="3500"/>
    <x v="7"/>
    <x v="7"/>
    <s v="13174"/>
    <x v="0"/>
    <x v="1"/>
    <x v="0"/>
    <x v="0"/>
    <x v="3"/>
  </r>
  <r>
    <x v="3"/>
    <x v="42"/>
    <x v="12"/>
    <d v="2024-12-01T00:00:00"/>
    <d v="2024-12-01T00:00:00"/>
    <x v="533"/>
    <x v="1"/>
    <x v="2"/>
    <x v="0"/>
    <n v="3700"/>
    <x v="3"/>
    <x v="3"/>
    <s v="12667"/>
    <x v="0"/>
    <x v="1"/>
    <x v="0"/>
    <x v="0"/>
    <x v="3"/>
  </r>
  <r>
    <x v="3"/>
    <x v="42"/>
    <x v="12"/>
    <d v="2024-12-01T00:00:00"/>
    <d v="2024-12-01T00:00:00"/>
    <x v="533"/>
    <x v="1"/>
    <x v="2"/>
    <x v="0"/>
    <n v="4000"/>
    <x v="3"/>
    <x v="3"/>
    <s v="12666"/>
    <x v="0"/>
    <x v="1"/>
    <x v="0"/>
    <x v="0"/>
    <x v="3"/>
  </r>
  <r>
    <x v="3"/>
    <x v="42"/>
    <x v="12"/>
    <d v="2024-12-01T00:00:00"/>
    <d v="2024-12-01T00:00:00"/>
    <x v="533"/>
    <x v="1"/>
    <x v="2"/>
    <x v="0"/>
    <n v="5422.4842942308196"/>
    <x v="3"/>
    <x v="3"/>
    <s v="12665"/>
    <x v="0"/>
    <x v="1"/>
    <x v="0"/>
    <x v="0"/>
    <x v="3"/>
  </r>
  <r>
    <x v="3"/>
    <x v="42"/>
    <x v="12"/>
    <d v="2024-12-01T00:00:00"/>
    <d v="2024-12-01T00:00:00"/>
    <x v="533"/>
    <x v="1"/>
    <x v="2"/>
    <x v="0"/>
    <n v="5600"/>
    <x v="2"/>
    <x v="2"/>
    <s v="13268"/>
    <x v="0"/>
    <x v="1"/>
    <x v="0"/>
    <x v="0"/>
    <x v="3"/>
  </r>
  <r>
    <x v="3"/>
    <x v="42"/>
    <x v="12"/>
    <d v="2024-12-01T00:00:00"/>
    <d v="2024-12-01T00:00:00"/>
    <x v="533"/>
    <x v="1"/>
    <x v="2"/>
    <x v="0"/>
    <n v="6000"/>
    <x v="2"/>
    <x v="2"/>
    <s v="13267"/>
    <x v="0"/>
    <x v="1"/>
    <x v="0"/>
    <x v="0"/>
    <x v="3"/>
  </r>
  <r>
    <x v="3"/>
    <x v="42"/>
    <x v="12"/>
    <d v="2024-12-01T00:00:00"/>
    <d v="2024-12-01T00:00:00"/>
    <x v="533"/>
    <x v="1"/>
    <x v="2"/>
    <x v="0"/>
    <n v="12533.333333333334"/>
    <x v="0"/>
    <x v="0"/>
    <s v="13524"/>
    <x v="0"/>
    <x v="1"/>
    <x v="0"/>
    <x v="0"/>
    <x v="3"/>
  </r>
  <r>
    <x v="3"/>
    <x v="42"/>
    <x v="12"/>
    <d v="2024-12-01T00:00:00"/>
    <d v="2024-12-01T00:00:00"/>
    <x v="533"/>
    <x v="1"/>
    <x v="2"/>
    <x v="0"/>
    <n v="14000"/>
    <x v="3"/>
    <x v="3"/>
    <s v="12664"/>
    <x v="0"/>
    <x v="1"/>
    <x v="0"/>
    <x v="0"/>
    <x v="3"/>
  </r>
  <r>
    <x v="3"/>
    <x v="42"/>
    <x v="12"/>
    <d v="2024-12-01T00:00:00"/>
    <d v="2024-12-01T00:00:00"/>
    <x v="533"/>
    <x v="1"/>
    <x v="2"/>
    <x v="0"/>
    <n v="15000"/>
    <x v="7"/>
    <x v="7"/>
    <s v="13173"/>
    <x v="0"/>
    <x v="1"/>
    <x v="0"/>
    <x v="0"/>
    <x v="3"/>
  </r>
  <r>
    <x v="3"/>
    <x v="42"/>
    <x v="12"/>
    <d v="2024-12-01T00:00:00"/>
    <d v="2024-12-01T00:00:00"/>
    <x v="533"/>
    <x v="1"/>
    <x v="2"/>
    <x v="0"/>
    <n v="15166.666666666666"/>
    <x v="0"/>
    <x v="0"/>
    <s v="13523"/>
    <x v="0"/>
    <x v="1"/>
    <x v="0"/>
    <x v="0"/>
    <x v="3"/>
  </r>
  <r>
    <x v="3"/>
    <x v="42"/>
    <x v="0"/>
    <d v="2025-01-01T00:00:00"/>
    <d v="2025-01-01T00:00:00"/>
    <x v="533"/>
    <x v="1"/>
    <x v="2"/>
    <x v="0"/>
    <n v="-1927.2100000000028"/>
    <x v="10"/>
    <x v="3"/>
    <s v="14008"/>
    <x v="0"/>
    <x v="1"/>
    <x v="0"/>
    <x v="0"/>
    <x v="0"/>
  </r>
  <r>
    <x v="3"/>
    <x v="42"/>
    <x v="0"/>
    <d v="2025-01-01T00:00:00"/>
    <d v="2025-01-01T00:00:00"/>
    <x v="533"/>
    <x v="1"/>
    <x v="2"/>
    <x v="0"/>
    <n v="30"/>
    <x v="4"/>
    <x v="4"/>
    <s v="12984"/>
    <x v="0"/>
    <x v="1"/>
    <x v="0"/>
    <x v="0"/>
    <x v="0"/>
  </r>
  <r>
    <x v="3"/>
    <x v="42"/>
    <x v="0"/>
    <d v="2025-01-01T00:00:00"/>
    <d v="2025-01-01T00:00:00"/>
    <x v="533"/>
    <x v="1"/>
    <x v="2"/>
    <x v="0"/>
    <n v="40"/>
    <x v="4"/>
    <x v="4"/>
    <s v="12983"/>
    <x v="0"/>
    <x v="1"/>
    <x v="0"/>
    <x v="0"/>
    <x v="0"/>
  </r>
  <r>
    <x v="3"/>
    <x v="42"/>
    <x v="0"/>
    <d v="2025-01-01T00:00:00"/>
    <d v="2025-01-01T00:00:00"/>
    <x v="533"/>
    <x v="1"/>
    <x v="2"/>
    <x v="0"/>
    <n v="50"/>
    <x v="4"/>
    <x v="4"/>
    <s v="12982"/>
    <x v="0"/>
    <x v="1"/>
    <x v="0"/>
    <x v="0"/>
    <x v="0"/>
  </r>
  <r>
    <x v="3"/>
    <x v="42"/>
    <x v="0"/>
    <d v="2025-01-01T00:00:00"/>
    <d v="2025-01-01T00:00:00"/>
    <x v="533"/>
    <x v="1"/>
    <x v="2"/>
    <x v="0"/>
    <n v="100"/>
    <x v="10"/>
    <x v="3"/>
    <s v="12818"/>
    <x v="0"/>
    <x v="1"/>
    <x v="0"/>
    <x v="0"/>
    <x v="0"/>
  </r>
  <r>
    <x v="3"/>
    <x v="42"/>
    <x v="0"/>
    <d v="2025-01-01T00:00:00"/>
    <d v="2025-01-01T00:00:00"/>
    <x v="533"/>
    <x v="1"/>
    <x v="2"/>
    <x v="0"/>
    <n v="110"/>
    <x v="3"/>
    <x v="3"/>
    <s v="12683"/>
    <x v="0"/>
    <x v="1"/>
    <x v="0"/>
    <x v="0"/>
    <x v="0"/>
  </r>
  <r>
    <x v="3"/>
    <x v="42"/>
    <x v="0"/>
    <d v="2025-01-01T00:00:00"/>
    <d v="2025-01-01T00:00:00"/>
    <x v="533"/>
    <x v="1"/>
    <x v="2"/>
    <x v="0"/>
    <n v="120"/>
    <x v="4"/>
    <x v="4"/>
    <s v="12981"/>
    <x v="0"/>
    <x v="1"/>
    <x v="0"/>
    <x v="0"/>
    <x v="0"/>
  </r>
  <r>
    <x v="3"/>
    <x v="42"/>
    <x v="0"/>
    <d v="2025-01-01T00:00:00"/>
    <d v="2025-01-01T00:00:00"/>
    <x v="533"/>
    <x v="1"/>
    <x v="2"/>
    <x v="0"/>
    <n v="140"/>
    <x v="4"/>
    <x v="4"/>
    <s v="12980"/>
    <x v="0"/>
    <x v="1"/>
    <x v="0"/>
    <x v="0"/>
    <x v="0"/>
  </r>
  <r>
    <x v="3"/>
    <x v="42"/>
    <x v="0"/>
    <d v="2025-01-01T00:00:00"/>
    <d v="2025-01-01T00:00:00"/>
    <x v="533"/>
    <x v="1"/>
    <x v="2"/>
    <x v="0"/>
    <n v="160"/>
    <x v="4"/>
    <x v="4"/>
    <s v="12979"/>
    <x v="0"/>
    <x v="1"/>
    <x v="0"/>
    <x v="0"/>
    <x v="0"/>
  </r>
  <r>
    <x v="3"/>
    <x v="42"/>
    <x v="0"/>
    <d v="2025-01-01T00:00:00"/>
    <d v="2025-01-01T00:00:00"/>
    <x v="533"/>
    <x v="1"/>
    <x v="2"/>
    <x v="0"/>
    <n v="200"/>
    <x v="2"/>
    <x v="2"/>
    <s v="13281"/>
    <x v="0"/>
    <x v="1"/>
    <x v="0"/>
    <x v="0"/>
    <x v="0"/>
  </r>
  <r>
    <x v="3"/>
    <x v="42"/>
    <x v="0"/>
    <d v="2025-01-01T00:00:00"/>
    <d v="2025-01-01T00:00:00"/>
    <x v="533"/>
    <x v="1"/>
    <x v="2"/>
    <x v="0"/>
    <n v="250"/>
    <x v="3"/>
    <x v="3"/>
    <s v="12682"/>
    <x v="0"/>
    <x v="1"/>
    <x v="0"/>
    <x v="0"/>
    <x v="0"/>
  </r>
  <r>
    <x v="3"/>
    <x v="42"/>
    <x v="0"/>
    <d v="2025-01-01T00:00:00"/>
    <d v="2025-01-01T00:00:00"/>
    <x v="533"/>
    <x v="1"/>
    <x v="2"/>
    <x v="0"/>
    <n v="250"/>
    <x v="4"/>
    <x v="4"/>
    <s v="12978"/>
    <x v="0"/>
    <x v="1"/>
    <x v="0"/>
    <x v="0"/>
    <x v="0"/>
  </r>
  <r>
    <x v="3"/>
    <x v="42"/>
    <x v="0"/>
    <d v="2025-01-01T00:00:00"/>
    <d v="2025-01-01T00:00:00"/>
    <x v="533"/>
    <x v="1"/>
    <x v="2"/>
    <x v="0"/>
    <n v="270"/>
    <x v="4"/>
    <x v="4"/>
    <s v="12977"/>
    <x v="0"/>
    <x v="1"/>
    <x v="0"/>
    <x v="0"/>
    <x v="0"/>
  </r>
  <r>
    <x v="3"/>
    <x v="42"/>
    <x v="0"/>
    <d v="2025-01-01T00:00:00"/>
    <d v="2025-01-01T00:00:00"/>
    <x v="533"/>
    <x v="1"/>
    <x v="2"/>
    <x v="0"/>
    <n v="300"/>
    <x v="4"/>
    <x v="4"/>
    <s v="12976"/>
    <x v="0"/>
    <x v="1"/>
    <x v="0"/>
    <x v="0"/>
    <x v="0"/>
  </r>
  <r>
    <x v="3"/>
    <x v="42"/>
    <x v="0"/>
    <d v="2025-01-01T00:00:00"/>
    <d v="2025-01-01T00:00:00"/>
    <x v="533"/>
    <x v="1"/>
    <x v="2"/>
    <x v="0"/>
    <n v="340"/>
    <x v="0"/>
    <x v="0"/>
    <s v="13543"/>
    <x v="0"/>
    <x v="1"/>
    <x v="0"/>
    <x v="0"/>
    <x v="0"/>
  </r>
  <r>
    <x v="3"/>
    <x v="42"/>
    <x v="0"/>
    <d v="2025-01-01T00:00:00"/>
    <d v="2025-01-01T00:00:00"/>
    <x v="533"/>
    <x v="1"/>
    <x v="2"/>
    <x v="0"/>
    <n v="400"/>
    <x v="4"/>
    <x v="4"/>
    <s v="12975"/>
    <x v="0"/>
    <x v="1"/>
    <x v="0"/>
    <x v="0"/>
    <x v="0"/>
  </r>
  <r>
    <x v="3"/>
    <x v="42"/>
    <x v="0"/>
    <d v="2025-01-01T00:00:00"/>
    <d v="2025-01-01T00:00:00"/>
    <x v="533"/>
    <x v="1"/>
    <x v="2"/>
    <x v="0"/>
    <n v="450"/>
    <x v="2"/>
    <x v="2"/>
    <s v="13280"/>
    <x v="0"/>
    <x v="1"/>
    <x v="0"/>
    <x v="0"/>
    <x v="0"/>
  </r>
  <r>
    <x v="3"/>
    <x v="42"/>
    <x v="0"/>
    <d v="2025-01-01T00:00:00"/>
    <d v="2025-01-01T00:00:00"/>
    <x v="533"/>
    <x v="1"/>
    <x v="2"/>
    <x v="0"/>
    <n v="520"/>
    <x v="4"/>
    <x v="4"/>
    <s v="12974"/>
    <x v="0"/>
    <x v="1"/>
    <x v="0"/>
    <x v="0"/>
    <x v="0"/>
  </r>
  <r>
    <x v="3"/>
    <x v="42"/>
    <x v="0"/>
    <d v="2025-01-01T00:00:00"/>
    <d v="2025-01-01T00:00:00"/>
    <x v="533"/>
    <x v="1"/>
    <x v="2"/>
    <x v="0"/>
    <n v="550"/>
    <x v="3"/>
    <x v="3"/>
    <s v="12681"/>
    <x v="0"/>
    <x v="1"/>
    <x v="0"/>
    <x v="0"/>
    <x v="0"/>
  </r>
  <r>
    <x v="3"/>
    <x v="42"/>
    <x v="0"/>
    <d v="2025-01-01T00:00:00"/>
    <d v="2025-01-01T00:00:00"/>
    <x v="533"/>
    <x v="1"/>
    <x v="2"/>
    <x v="0"/>
    <n v="550"/>
    <x v="9"/>
    <x v="9"/>
    <s v="12877"/>
    <x v="0"/>
    <x v="1"/>
    <x v="0"/>
    <x v="0"/>
    <x v="0"/>
  </r>
  <r>
    <x v="3"/>
    <x v="42"/>
    <x v="0"/>
    <d v="2025-01-01T00:00:00"/>
    <d v="2025-01-01T00:00:00"/>
    <x v="533"/>
    <x v="1"/>
    <x v="2"/>
    <x v="0"/>
    <n v="600"/>
    <x v="4"/>
    <x v="4"/>
    <s v="12973"/>
    <x v="0"/>
    <x v="1"/>
    <x v="0"/>
    <x v="0"/>
    <x v="0"/>
  </r>
  <r>
    <x v="3"/>
    <x v="42"/>
    <x v="0"/>
    <d v="2025-01-01T00:00:00"/>
    <d v="2025-01-01T00:00:00"/>
    <x v="533"/>
    <x v="1"/>
    <x v="2"/>
    <x v="0"/>
    <n v="650"/>
    <x v="3"/>
    <x v="3"/>
    <s v="12680"/>
    <x v="0"/>
    <x v="1"/>
    <x v="0"/>
    <x v="0"/>
    <x v="0"/>
  </r>
  <r>
    <x v="3"/>
    <x v="42"/>
    <x v="0"/>
    <d v="2025-01-01T00:00:00"/>
    <d v="2025-01-01T00:00:00"/>
    <x v="533"/>
    <x v="1"/>
    <x v="2"/>
    <x v="0"/>
    <n v="800"/>
    <x v="5"/>
    <x v="5"/>
    <s v="12543"/>
    <x v="0"/>
    <x v="1"/>
    <x v="0"/>
    <x v="0"/>
    <x v="0"/>
  </r>
  <r>
    <x v="3"/>
    <x v="42"/>
    <x v="0"/>
    <d v="2025-01-01T00:00:00"/>
    <d v="2025-01-01T00:00:00"/>
    <x v="533"/>
    <x v="1"/>
    <x v="2"/>
    <x v="0"/>
    <n v="800"/>
    <x v="3"/>
    <x v="3"/>
    <s v="12679"/>
    <x v="0"/>
    <x v="1"/>
    <x v="0"/>
    <x v="0"/>
    <x v="0"/>
  </r>
  <r>
    <x v="3"/>
    <x v="42"/>
    <x v="0"/>
    <d v="2025-01-01T00:00:00"/>
    <d v="2025-01-01T00:00:00"/>
    <x v="533"/>
    <x v="1"/>
    <x v="2"/>
    <x v="0"/>
    <n v="1000"/>
    <x v="3"/>
    <x v="3"/>
    <s v="12678"/>
    <x v="0"/>
    <x v="1"/>
    <x v="0"/>
    <x v="0"/>
    <x v="0"/>
  </r>
  <r>
    <x v="3"/>
    <x v="42"/>
    <x v="0"/>
    <d v="2025-01-01T00:00:00"/>
    <d v="2025-01-01T00:00:00"/>
    <x v="533"/>
    <x v="1"/>
    <x v="2"/>
    <x v="0"/>
    <n v="1000"/>
    <x v="2"/>
    <x v="2"/>
    <s v="13279"/>
    <x v="0"/>
    <x v="1"/>
    <x v="0"/>
    <x v="0"/>
    <x v="0"/>
  </r>
  <r>
    <x v="3"/>
    <x v="42"/>
    <x v="0"/>
    <d v="2025-01-01T00:00:00"/>
    <d v="2025-01-01T00:00:00"/>
    <x v="533"/>
    <x v="1"/>
    <x v="2"/>
    <x v="0"/>
    <n v="1200"/>
    <x v="10"/>
    <x v="3"/>
    <s v="12817"/>
    <x v="0"/>
    <x v="1"/>
    <x v="0"/>
    <x v="0"/>
    <x v="0"/>
  </r>
  <r>
    <x v="3"/>
    <x v="42"/>
    <x v="0"/>
    <d v="2025-01-01T00:00:00"/>
    <d v="2025-01-01T00:00:00"/>
    <x v="533"/>
    <x v="1"/>
    <x v="2"/>
    <x v="0"/>
    <n v="1250"/>
    <x v="0"/>
    <x v="0"/>
    <s v="13542"/>
    <x v="0"/>
    <x v="1"/>
    <x v="0"/>
    <x v="0"/>
    <x v="0"/>
  </r>
  <r>
    <x v="3"/>
    <x v="42"/>
    <x v="0"/>
    <d v="2025-01-01T00:00:00"/>
    <d v="2025-01-01T00:00:00"/>
    <x v="533"/>
    <x v="1"/>
    <x v="2"/>
    <x v="0"/>
    <n v="1500"/>
    <x v="4"/>
    <x v="4"/>
    <s v="12972"/>
    <x v="0"/>
    <x v="1"/>
    <x v="0"/>
    <x v="0"/>
    <x v="0"/>
  </r>
  <r>
    <x v="3"/>
    <x v="42"/>
    <x v="0"/>
    <d v="2025-01-01T00:00:00"/>
    <d v="2025-01-01T00:00:00"/>
    <x v="533"/>
    <x v="1"/>
    <x v="2"/>
    <x v="0"/>
    <n v="1650"/>
    <x v="10"/>
    <x v="3"/>
    <s v="12816"/>
    <x v="0"/>
    <x v="1"/>
    <x v="0"/>
    <x v="0"/>
    <x v="0"/>
  </r>
  <r>
    <x v="3"/>
    <x v="42"/>
    <x v="0"/>
    <d v="2025-01-01T00:00:00"/>
    <d v="2025-01-01T00:00:00"/>
    <x v="533"/>
    <x v="1"/>
    <x v="2"/>
    <x v="0"/>
    <n v="1800"/>
    <x v="2"/>
    <x v="2"/>
    <s v="13278"/>
    <x v="0"/>
    <x v="1"/>
    <x v="0"/>
    <x v="0"/>
    <x v="0"/>
  </r>
  <r>
    <x v="3"/>
    <x v="42"/>
    <x v="0"/>
    <d v="2025-01-01T00:00:00"/>
    <d v="2025-01-01T00:00:00"/>
    <x v="533"/>
    <x v="1"/>
    <x v="2"/>
    <x v="0"/>
    <n v="1927.2100000000028"/>
    <x v="3"/>
    <x v="3"/>
    <s v="14007"/>
    <x v="0"/>
    <x v="1"/>
    <x v="0"/>
    <x v="0"/>
    <x v="0"/>
  </r>
  <r>
    <x v="3"/>
    <x v="42"/>
    <x v="0"/>
    <d v="2025-01-01T00:00:00"/>
    <d v="2025-01-01T00:00:00"/>
    <x v="533"/>
    <x v="1"/>
    <x v="2"/>
    <x v="0"/>
    <n v="2200"/>
    <x v="2"/>
    <x v="2"/>
    <s v="13277"/>
    <x v="0"/>
    <x v="1"/>
    <x v="0"/>
    <x v="0"/>
    <x v="0"/>
  </r>
  <r>
    <x v="3"/>
    <x v="42"/>
    <x v="0"/>
    <d v="2025-01-01T00:00:00"/>
    <d v="2025-01-01T00:00:00"/>
    <x v="533"/>
    <x v="1"/>
    <x v="2"/>
    <x v="0"/>
    <n v="2500"/>
    <x v="3"/>
    <x v="3"/>
    <s v="12677"/>
    <x v="0"/>
    <x v="1"/>
    <x v="0"/>
    <x v="0"/>
    <x v="0"/>
  </r>
  <r>
    <x v="3"/>
    <x v="42"/>
    <x v="0"/>
    <d v="2025-01-01T00:00:00"/>
    <d v="2025-01-01T00:00:00"/>
    <x v="533"/>
    <x v="1"/>
    <x v="2"/>
    <x v="0"/>
    <n v="2600"/>
    <x v="0"/>
    <x v="0"/>
    <s v="13541"/>
    <x v="0"/>
    <x v="1"/>
    <x v="0"/>
    <x v="0"/>
    <x v="0"/>
  </r>
  <r>
    <x v="3"/>
    <x v="42"/>
    <x v="0"/>
    <d v="2025-01-01T00:00:00"/>
    <d v="2025-01-01T00:00:00"/>
    <x v="533"/>
    <x v="1"/>
    <x v="2"/>
    <x v="0"/>
    <n v="2870"/>
    <x v="3"/>
    <x v="3"/>
    <s v="12676"/>
    <x v="0"/>
    <x v="1"/>
    <x v="0"/>
    <x v="0"/>
    <x v="0"/>
  </r>
  <r>
    <x v="3"/>
    <x v="42"/>
    <x v="0"/>
    <d v="2025-01-01T00:00:00"/>
    <d v="2025-01-01T00:00:00"/>
    <x v="533"/>
    <x v="1"/>
    <x v="2"/>
    <x v="0"/>
    <n v="2920"/>
    <x v="2"/>
    <x v="2"/>
    <s v="13276"/>
    <x v="0"/>
    <x v="1"/>
    <x v="0"/>
    <x v="0"/>
    <x v="0"/>
  </r>
  <r>
    <x v="3"/>
    <x v="42"/>
    <x v="0"/>
    <d v="2025-01-01T00:00:00"/>
    <d v="2025-01-01T00:00:00"/>
    <x v="533"/>
    <x v="1"/>
    <x v="2"/>
    <x v="0"/>
    <n v="3000"/>
    <x v="0"/>
    <x v="0"/>
    <s v="13540"/>
    <x v="0"/>
    <x v="1"/>
    <x v="0"/>
    <x v="0"/>
    <x v="0"/>
  </r>
  <r>
    <x v="3"/>
    <x v="42"/>
    <x v="0"/>
    <d v="2025-01-01T00:00:00"/>
    <d v="2025-01-01T00:00:00"/>
    <x v="533"/>
    <x v="1"/>
    <x v="2"/>
    <x v="0"/>
    <n v="4000"/>
    <x v="9"/>
    <x v="9"/>
    <s v="12876"/>
    <x v="0"/>
    <x v="1"/>
    <x v="0"/>
    <x v="0"/>
    <x v="0"/>
  </r>
  <r>
    <x v="3"/>
    <x v="42"/>
    <x v="0"/>
    <d v="2025-01-01T00:00:00"/>
    <d v="2025-01-01T00:00:00"/>
    <x v="533"/>
    <x v="1"/>
    <x v="2"/>
    <x v="0"/>
    <n v="4000"/>
    <x v="0"/>
    <x v="0"/>
    <s v="13539"/>
    <x v="0"/>
    <x v="1"/>
    <x v="0"/>
    <x v="0"/>
    <x v="0"/>
  </r>
  <r>
    <x v="3"/>
    <x v="42"/>
    <x v="0"/>
    <d v="2025-01-01T00:00:00"/>
    <d v="2025-01-01T00:00:00"/>
    <x v="533"/>
    <x v="1"/>
    <x v="2"/>
    <x v="0"/>
    <n v="4700"/>
    <x v="0"/>
    <x v="0"/>
    <s v="13538"/>
    <x v="0"/>
    <x v="1"/>
    <x v="0"/>
    <x v="0"/>
    <x v="0"/>
  </r>
  <r>
    <x v="3"/>
    <x v="42"/>
    <x v="0"/>
    <d v="2025-01-01T00:00:00"/>
    <d v="2025-01-01T00:00:00"/>
    <x v="533"/>
    <x v="1"/>
    <x v="2"/>
    <x v="0"/>
    <n v="4800"/>
    <x v="3"/>
    <x v="3"/>
    <s v="12675"/>
    <x v="0"/>
    <x v="1"/>
    <x v="0"/>
    <x v="0"/>
    <x v="0"/>
  </r>
  <r>
    <x v="3"/>
    <x v="42"/>
    <x v="0"/>
    <d v="2025-01-01T00:00:00"/>
    <d v="2025-01-01T00:00:00"/>
    <x v="533"/>
    <x v="1"/>
    <x v="2"/>
    <x v="0"/>
    <n v="5500"/>
    <x v="0"/>
    <x v="0"/>
    <s v="13537"/>
    <x v="0"/>
    <x v="1"/>
    <x v="0"/>
    <x v="0"/>
    <x v="0"/>
  </r>
  <r>
    <x v="3"/>
    <x v="42"/>
    <x v="0"/>
    <d v="2025-01-01T00:00:00"/>
    <d v="2025-01-01T00:00:00"/>
    <x v="533"/>
    <x v="1"/>
    <x v="2"/>
    <x v="0"/>
    <n v="7000"/>
    <x v="0"/>
    <x v="0"/>
    <s v="13536"/>
    <x v="0"/>
    <x v="1"/>
    <x v="0"/>
    <x v="0"/>
    <x v="0"/>
  </r>
  <r>
    <x v="3"/>
    <x v="42"/>
    <x v="0"/>
    <d v="2025-01-01T00:00:00"/>
    <d v="2025-01-01T00:00:00"/>
    <x v="533"/>
    <x v="1"/>
    <x v="2"/>
    <x v="0"/>
    <n v="8000"/>
    <x v="2"/>
    <x v="2"/>
    <s v="13275"/>
    <x v="0"/>
    <x v="1"/>
    <x v="0"/>
    <x v="0"/>
    <x v="0"/>
  </r>
  <r>
    <x v="3"/>
    <x v="42"/>
    <x v="0"/>
    <d v="2025-01-01T00:00:00"/>
    <d v="2025-01-01T00:00:00"/>
    <x v="533"/>
    <x v="1"/>
    <x v="2"/>
    <x v="0"/>
    <n v="14500"/>
    <x v="3"/>
    <x v="3"/>
    <s v="12674"/>
    <x v="0"/>
    <x v="1"/>
    <x v="0"/>
    <x v="0"/>
    <x v="0"/>
  </r>
  <r>
    <x v="3"/>
    <x v="42"/>
    <x v="0"/>
    <d v="2025-01-01T00:00:00"/>
    <d v="2025-01-01T00:00:00"/>
    <x v="533"/>
    <x v="1"/>
    <x v="2"/>
    <x v="0"/>
    <n v="15000"/>
    <x v="7"/>
    <x v="7"/>
    <s v="13177"/>
    <x v="0"/>
    <x v="1"/>
    <x v="0"/>
    <x v="0"/>
    <x v="0"/>
  </r>
  <r>
    <x v="3"/>
    <x v="42"/>
    <x v="0"/>
    <d v="2025-01-01T00:00:00"/>
    <d v="2025-01-01T00:00:00"/>
    <x v="533"/>
    <x v="1"/>
    <x v="2"/>
    <x v="0"/>
    <n v="22000"/>
    <x v="2"/>
    <x v="2"/>
    <s v="13274"/>
    <x v="0"/>
    <x v="1"/>
    <x v="0"/>
    <x v="0"/>
    <x v="0"/>
  </r>
  <r>
    <x v="3"/>
    <x v="42"/>
    <x v="13"/>
    <d v="2025-02-01T00:00:00"/>
    <d v="2025-02-01T00:00:00"/>
    <x v="533"/>
    <x v="1"/>
    <x v="2"/>
    <x v="0"/>
    <n v="30"/>
    <x v="4"/>
    <x v="4"/>
    <s v="12997"/>
    <x v="0"/>
    <x v="1"/>
    <x v="0"/>
    <x v="0"/>
    <x v="0"/>
  </r>
  <r>
    <x v="3"/>
    <x v="42"/>
    <x v="13"/>
    <d v="2025-02-01T00:00:00"/>
    <d v="2025-02-01T00:00:00"/>
    <x v="533"/>
    <x v="1"/>
    <x v="2"/>
    <x v="0"/>
    <n v="40"/>
    <x v="4"/>
    <x v="4"/>
    <s v="12996"/>
    <x v="0"/>
    <x v="1"/>
    <x v="0"/>
    <x v="0"/>
    <x v="0"/>
  </r>
  <r>
    <x v="3"/>
    <x v="42"/>
    <x v="13"/>
    <d v="2025-02-01T00:00:00"/>
    <d v="2025-02-01T00:00:00"/>
    <x v="533"/>
    <x v="1"/>
    <x v="2"/>
    <x v="0"/>
    <n v="50"/>
    <x v="4"/>
    <x v="4"/>
    <s v="12995"/>
    <x v="0"/>
    <x v="1"/>
    <x v="0"/>
    <x v="0"/>
    <x v="0"/>
  </r>
  <r>
    <x v="3"/>
    <x v="42"/>
    <x v="13"/>
    <d v="2025-02-01T00:00:00"/>
    <d v="2025-02-01T00:00:00"/>
    <x v="533"/>
    <x v="1"/>
    <x v="2"/>
    <x v="0"/>
    <n v="100"/>
    <x v="10"/>
    <x v="3"/>
    <s v="12821"/>
    <x v="0"/>
    <x v="1"/>
    <x v="0"/>
    <x v="0"/>
    <x v="0"/>
  </r>
  <r>
    <x v="3"/>
    <x v="42"/>
    <x v="13"/>
    <d v="2025-02-01T00:00:00"/>
    <d v="2025-02-01T00:00:00"/>
    <x v="533"/>
    <x v="1"/>
    <x v="2"/>
    <x v="0"/>
    <n v="110"/>
    <x v="3"/>
    <x v="3"/>
    <s v="12694"/>
    <x v="0"/>
    <x v="1"/>
    <x v="0"/>
    <x v="0"/>
    <x v="0"/>
  </r>
  <r>
    <x v="3"/>
    <x v="42"/>
    <x v="13"/>
    <d v="2025-02-01T00:00:00"/>
    <d v="2025-02-01T00:00:00"/>
    <x v="533"/>
    <x v="1"/>
    <x v="2"/>
    <x v="0"/>
    <n v="120"/>
    <x v="4"/>
    <x v="4"/>
    <s v="12994"/>
    <x v="0"/>
    <x v="1"/>
    <x v="0"/>
    <x v="0"/>
    <x v="0"/>
  </r>
  <r>
    <x v="3"/>
    <x v="42"/>
    <x v="13"/>
    <d v="2025-02-01T00:00:00"/>
    <d v="2025-02-01T00:00:00"/>
    <x v="533"/>
    <x v="1"/>
    <x v="2"/>
    <x v="0"/>
    <n v="140"/>
    <x v="4"/>
    <x v="4"/>
    <s v="12993"/>
    <x v="0"/>
    <x v="1"/>
    <x v="0"/>
    <x v="0"/>
    <x v="0"/>
  </r>
  <r>
    <x v="3"/>
    <x v="42"/>
    <x v="13"/>
    <d v="2025-02-01T00:00:00"/>
    <d v="2025-02-01T00:00:00"/>
    <x v="533"/>
    <x v="1"/>
    <x v="2"/>
    <x v="0"/>
    <n v="160"/>
    <x v="4"/>
    <x v="4"/>
    <s v="12992"/>
    <x v="0"/>
    <x v="1"/>
    <x v="0"/>
    <x v="0"/>
    <x v="0"/>
  </r>
  <r>
    <x v="3"/>
    <x v="42"/>
    <x v="13"/>
    <d v="2025-02-01T00:00:00"/>
    <d v="2025-02-01T00:00:00"/>
    <x v="533"/>
    <x v="1"/>
    <x v="2"/>
    <x v="0"/>
    <n v="200"/>
    <x v="2"/>
    <x v="2"/>
    <s v="13289"/>
    <x v="0"/>
    <x v="1"/>
    <x v="0"/>
    <x v="0"/>
    <x v="0"/>
  </r>
  <r>
    <x v="3"/>
    <x v="42"/>
    <x v="13"/>
    <d v="2025-02-01T00:00:00"/>
    <d v="2025-02-01T00:00:00"/>
    <x v="533"/>
    <x v="1"/>
    <x v="2"/>
    <x v="0"/>
    <n v="250"/>
    <x v="3"/>
    <x v="3"/>
    <s v="12693"/>
    <x v="0"/>
    <x v="1"/>
    <x v="0"/>
    <x v="0"/>
    <x v="0"/>
  </r>
  <r>
    <x v="3"/>
    <x v="42"/>
    <x v="13"/>
    <d v="2025-02-01T00:00:00"/>
    <d v="2025-02-01T00:00:00"/>
    <x v="533"/>
    <x v="1"/>
    <x v="2"/>
    <x v="0"/>
    <n v="250"/>
    <x v="4"/>
    <x v="4"/>
    <s v="12991"/>
    <x v="0"/>
    <x v="1"/>
    <x v="0"/>
    <x v="0"/>
    <x v="0"/>
  </r>
  <r>
    <x v="3"/>
    <x v="42"/>
    <x v="13"/>
    <d v="2025-02-01T00:00:00"/>
    <d v="2025-02-01T00:00:00"/>
    <x v="533"/>
    <x v="1"/>
    <x v="2"/>
    <x v="0"/>
    <n v="270"/>
    <x v="4"/>
    <x v="4"/>
    <s v="12990"/>
    <x v="0"/>
    <x v="1"/>
    <x v="0"/>
    <x v="0"/>
    <x v="0"/>
  </r>
  <r>
    <x v="3"/>
    <x v="42"/>
    <x v="13"/>
    <d v="2025-02-01T00:00:00"/>
    <d v="2025-02-01T00:00:00"/>
    <x v="533"/>
    <x v="1"/>
    <x v="2"/>
    <x v="0"/>
    <n v="300"/>
    <x v="4"/>
    <x v="4"/>
    <s v="12989"/>
    <x v="0"/>
    <x v="1"/>
    <x v="0"/>
    <x v="0"/>
    <x v="0"/>
  </r>
  <r>
    <x v="3"/>
    <x v="42"/>
    <x v="13"/>
    <d v="2025-02-01T00:00:00"/>
    <d v="2025-02-01T00:00:00"/>
    <x v="533"/>
    <x v="1"/>
    <x v="2"/>
    <x v="0"/>
    <n v="400"/>
    <x v="4"/>
    <x v="4"/>
    <s v="12988"/>
    <x v="0"/>
    <x v="1"/>
    <x v="0"/>
    <x v="0"/>
    <x v="0"/>
  </r>
  <r>
    <x v="3"/>
    <x v="42"/>
    <x v="13"/>
    <d v="2025-02-01T00:00:00"/>
    <d v="2025-02-01T00:00:00"/>
    <x v="533"/>
    <x v="1"/>
    <x v="2"/>
    <x v="0"/>
    <n v="450"/>
    <x v="2"/>
    <x v="2"/>
    <s v="13288"/>
    <x v="0"/>
    <x v="1"/>
    <x v="0"/>
    <x v="0"/>
    <x v="0"/>
  </r>
  <r>
    <x v="3"/>
    <x v="42"/>
    <x v="13"/>
    <d v="2025-02-01T00:00:00"/>
    <d v="2025-02-01T00:00:00"/>
    <x v="533"/>
    <x v="1"/>
    <x v="2"/>
    <x v="0"/>
    <n v="520"/>
    <x v="4"/>
    <x v="4"/>
    <s v="12987"/>
    <x v="0"/>
    <x v="1"/>
    <x v="0"/>
    <x v="0"/>
    <x v="0"/>
  </r>
  <r>
    <x v="3"/>
    <x v="42"/>
    <x v="13"/>
    <d v="2025-02-01T00:00:00"/>
    <d v="2025-02-01T00:00:00"/>
    <x v="533"/>
    <x v="1"/>
    <x v="2"/>
    <x v="0"/>
    <n v="550"/>
    <x v="3"/>
    <x v="3"/>
    <s v="12692"/>
    <x v="0"/>
    <x v="1"/>
    <x v="0"/>
    <x v="0"/>
    <x v="0"/>
  </r>
  <r>
    <x v="3"/>
    <x v="42"/>
    <x v="13"/>
    <d v="2025-02-01T00:00:00"/>
    <d v="2025-02-01T00:00:00"/>
    <x v="533"/>
    <x v="1"/>
    <x v="2"/>
    <x v="0"/>
    <n v="550"/>
    <x v="9"/>
    <x v="9"/>
    <s v="12879"/>
    <x v="0"/>
    <x v="1"/>
    <x v="0"/>
    <x v="0"/>
    <x v="0"/>
  </r>
  <r>
    <x v="3"/>
    <x v="42"/>
    <x v="13"/>
    <d v="2025-02-01T00:00:00"/>
    <d v="2025-02-01T00:00:00"/>
    <x v="533"/>
    <x v="1"/>
    <x v="2"/>
    <x v="0"/>
    <n v="600"/>
    <x v="4"/>
    <x v="4"/>
    <s v="12986"/>
    <x v="0"/>
    <x v="1"/>
    <x v="0"/>
    <x v="0"/>
    <x v="0"/>
  </r>
  <r>
    <x v="3"/>
    <x v="42"/>
    <x v="13"/>
    <d v="2025-02-01T00:00:00"/>
    <d v="2025-02-01T00:00:00"/>
    <x v="533"/>
    <x v="1"/>
    <x v="2"/>
    <x v="0"/>
    <n v="650"/>
    <x v="3"/>
    <x v="3"/>
    <s v="12691"/>
    <x v="0"/>
    <x v="1"/>
    <x v="0"/>
    <x v="0"/>
    <x v="0"/>
  </r>
  <r>
    <x v="3"/>
    <x v="42"/>
    <x v="13"/>
    <d v="2025-02-01T00:00:00"/>
    <d v="2025-02-01T00:00:00"/>
    <x v="533"/>
    <x v="1"/>
    <x v="2"/>
    <x v="0"/>
    <n v="800"/>
    <x v="5"/>
    <x v="5"/>
    <s v="12544"/>
    <x v="0"/>
    <x v="1"/>
    <x v="0"/>
    <x v="0"/>
    <x v="0"/>
  </r>
  <r>
    <x v="3"/>
    <x v="42"/>
    <x v="13"/>
    <d v="2025-02-01T00:00:00"/>
    <d v="2025-02-01T00:00:00"/>
    <x v="533"/>
    <x v="1"/>
    <x v="2"/>
    <x v="0"/>
    <n v="800"/>
    <x v="3"/>
    <x v="3"/>
    <s v="12690"/>
    <x v="0"/>
    <x v="1"/>
    <x v="0"/>
    <x v="0"/>
    <x v="0"/>
  </r>
  <r>
    <x v="3"/>
    <x v="42"/>
    <x v="13"/>
    <d v="2025-02-01T00:00:00"/>
    <d v="2025-02-01T00:00:00"/>
    <x v="533"/>
    <x v="1"/>
    <x v="2"/>
    <x v="0"/>
    <n v="1000"/>
    <x v="3"/>
    <x v="3"/>
    <s v="12689"/>
    <x v="0"/>
    <x v="1"/>
    <x v="0"/>
    <x v="0"/>
    <x v="0"/>
  </r>
  <r>
    <x v="3"/>
    <x v="42"/>
    <x v="13"/>
    <d v="2025-02-01T00:00:00"/>
    <d v="2025-02-01T00:00:00"/>
    <x v="533"/>
    <x v="1"/>
    <x v="2"/>
    <x v="0"/>
    <n v="1000"/>
    <x v="2"/>
    <x v="2"/>
    <s v="13287"/>
    <x v="0"/>
    <x v="1"/>
    <x v="0"/>
    <x v="0"/>
    <x v="0"/>
  </r>
  <r>
    <x v="3"/>
    <x v="42"/>
    <x v="13"/>
    <d v="2025-02-01T00:00:00"/>
    <d v="2025-02-01T00:00:00"/>
    <x v="533"/>
    <x v="1"/>
    <x v="2"/>
    <x v="0"/>
    <n v="1200"/>
    <x v="10"/>
    <x v="3"/>
    <s v="12820"/>
    <x v="0"/>
    <x v="1"/>
    <x v="0"/>
    <x v="0"/>
    <x v="0"/>
  </r>
  <r>
    <x v="3"/>
    <x v="42"/>
    <x v="13"/>
    <d v="2025-02-01T00:00:00"/>
    <d v="2025-02-01T00:00:00"/>
    <x v="533"/>
    <x v="1"/>
    <x v="2"/>
    <x v="0"/>
    <n v="1500"/>
    <x v="4"/>
    <x v="4"/>
    <s v="12985"/>
    <x v="0"/>
    <x v="1"/>
    <x v="0"/>
    <x v="0"/>
    <x v="0"/>
  </r>
  <r>
    <x v="3"/>
    <x v="42"/>
    <x v="13"/>
    <d v="2025-02-01T00:00:00"/>
    <d v="2025-02-01T00:00:00"/>
    <x v="533"/>
    <x v="1"/>
    <x v="2"/>
    <x v="0"/>
    <n v="1650"/>
    <x v="10"/>
    <x v="3"/>
    <s v="12819"/>
    <x v="0"/>
    <x v="1"/>
    <x v="0"/>
    <x v="0"/>
    <x v="0"/>
  </r>
  <r>
    <x v="3"/>
    <x v="42"/>
    <x v="13"/>
    <d v="2025-02-01T00:00:00"/>
    <d v="2025-02-01T00:00:00"/>
    <x v="533"/>
    <x v="1"/>
    <x v="2"/>
    <x v="0"/>
    <n v="1800"/>
    <x v="2"/>
    <x v="2"/>
    <s v="13286"/>
    <x v="0"/>
    <x v="1"/>
    <x v="0"/>
    <x v="0"/>
    <x v="0"/>
  </r>
  <r>
    <x v="3"/>
    <x v="42"/>
    <x v="13"/>
    <d v="2025-02-01T00:00:00"/>
    <d v="2025-02-01T00:00:00"/>
    <x v="533"/>
    <x v="1"/>
    <x v="2"/>
    <x v="0"/>
    <n v="2200"/>
    <x v="2"/>
    <x v="2"/>
    <s v="13285"/>
    <x v="0"/>
    <x v="1"/>
    <x v="0"/>
    <x v="0"/>
    <x v="0"/>
  </r>
  <r>
    <x v="3"/>
    <x v="42"/>
    <x v="13"/>
    <d v="2025-02-01T00:00:00"/>
    <d v="2025-02-01T00:00:00"/>
    <x v="533"/>
    <x v="1"/>
    <x v="2"/>
    <x v="0"/>
    <n v="2290"/>
    <x v="3"/>
    <x v="3"/>
    <s v="12688"/>
    <x v="0"/>
    <x v="1"/>
    <x v="0"/>
    <x v="0"/>
    <x v="0"/>
  </r>
  <r>
    <x v="3"/>
    <x v="42"/>
    <x v="13"/>
    <d v="2025-02-01T00:00:00"/>
    <d v="2025-02-01T00:00:00"/>
    <x v="533"/>
    <x v="1"/>
    <x v="2"/>
    <x v="0"/>
    <n v="2500"/>
    <x v="3"/>
    <x v="3"/>
    <s v="12687"/>
    <x v="0"/>
    <x v="1"/>
    <x v="0"/>
    <x v="0"/>
    <x v="0"/>
  </r>
  <r>
    <x v="3"/>
    <x v="42"/>
    <x v="13"/>
    <d v="2025-02-01T00:00:00"/>
    <d v="2025-02-01T00:00:00"/>
    <x v="533"/>
    <x v="1"/>
    <x v="2"/>
    <x v="0"/>
    <n v="2500"/>
    <x v="0"/>
    <x v="0"/>
    <s v="13547"/>
    <x v="0"/>
    <x v="1"/>
    <x v="0"/>
    <x v="0"/>
    <x v="0"/>
  </r>
  <r>
    <x v="3"/>
    <x v="42"/>
    <x v="13"/>
    <d v="2025-02-01T00:00:00"/>
    <d v="2025-02-01T00:00:00"/>
    <x v="533"/>
    <x v="1"/>
    <x v="2"/>
    <x v="0"/>
    <n v="2600"/>
    <x v="0"/>
    <x v="0"/>
    <s v="13546"/>
    <x v="0"/>
    <x v="1"/>
    <x v="0"/>
    <x v="0"/>
    <x v="0"/>
  </r>
  <r>
    <x v="3"/>
    <x v="42"/>
    <x v="13"/>
    <d v="2025-02-01T00:00:00"/>
    <d v="2025-02-01T00:00:00"/>
    <x v="533"/>
    <x v="1"/>
    <x v="2"/>
    <x v="0"/>
    <n v="2870"/>
    <x v="3"/>
    <x v="3"/>
    <s v="12686"/>
    <x v="0"/>
    <x v="1"/>
    <x v="0"/>
    <x v="0"/>
    <x v="0"/>
  </r>
  <r>
    <x v="3"/>
    <x v="42"/>
    <x v="13"/>
    <d v="2025-02-01T00:00:00"/>
    <d v="2025-02-01T00:00:00"/>
    <x v="533"/>
    <x v="1"/>
    <x v="2"/>
    <x v="0"/>
    <n v="2920"/>
    <x v="2"/>
    <x v="2"/>
    <s v="13284"/>
    <x v="0"/>
    <x v="1"/>
    <x v="0"/>
    <x v="0"/>
    <x v="0"/>
  </r>
  <r>
    <x v="3"/>
    <x v="42"/>
    <x v="13"/>
    <d v="2025-02-01T00:00:00"/>
    <d v="2025-02-01T00:00:00"/>
    <x v="533"/>
    <x v="1"/>
    <x v="2"/>
    <x v="0"/>
    <n v="4000"/>
    <x v="9"/>
    <x v="9"/>
    <s v="12878"/>
    <x v="0"/>
    <x v="1"/>
    <x v="0"/>
    <x v="0"/>
    <x v="0"/>
  </r>
  <r>
    <x v="3"/>
    <x v="42"/>
    <x v="13"/>
    <d v="2025-02-01T00:00:00"/>
    <d v="2025-02-01T00:00:00"/>
    <x v="533"/>
    <x v="1"/>
    <x v="2"/>
    <x v="0"/>
    <n v="4800"/>
    <x v="3"/>
    <x v="3"/>
    <s v="12685"/>
    <x v="0"/>
    <x v="1"/>
    <x v="0"/>
    <x v="0"/>
    <x v="0"/>
  </r>
  <r>
    <x v="3"/>
    <x v="42"/>
    <x v="13"/>
    <d v="2025-02-01T00:00:00"/>
    <d v="2025-02-01T00:00:00"/>
    <x v="533"/>
    <x v="1"/>
    <x v="2"/>
    <x v="0"/>
    <n v="5500"/>
    <x v="0"/>
    <x v="0"/>
    <s v="13545"/>
    <x v="0"/>
    <x v="1"/>
    <x v="0"/>
    <x v="0"/>
    <x v="0"/>
  </r>
  <r>
    <x v="3"/>
    <x v="42"/>
    <x v="13"/>
    <d v="2025-02-01T00:00:00"/>
    <d v="2025-02-01T00:00:00"/>
    <x v="533"/>
    <x v="1"/>
    <x v="2"/>
    <x v="0"/>
    <n v="7000"/>
    <x v="0"/>
    <x v="0"/>
    <s v="13544"/>
    <x v="0"/>
    <x v="1"/>
    <x v="0"/>
    <x v="0"/>
    <x v="0"/>
  </r>
  <r>
    <x v="3"/>
    <x v="42"/>
    <x v="13"/>
    <d v="2025-02-01T00:00:00"/>
    <d v="2025-02-01T00:00:00"/>
    <x v="533"/>
    <x v="1"/>
    <x v="2"/>
    <x v="0"/>
    <n v="8000"/>
    <x v="2"/>
    <x v="2"/>
    <s v="13283"/>
    <x v="0"/>
    <x v="1"/>
    <x v="0"/>
    <x v="0"/>
    <x v="0"/>
  </r>
  <r>
    <x v="3"/>
    <x v="42"/>
    <x v="13"/>
    <d v="2025-02-01T00:00:00"/>
    <d v="2025-02-01T00:00:00"/>
    <x v="533"/>
    <x v="1"/>
    <x v="2"/>
    <x v="0"/>
    <n v="14500"/>
    <x v="3"/>
    <x v="3"/>
    <s v="12684"/>
    <x v="0"/>
    <x v="1"/>
    <x v="0"/>
    <x v="0"/>
    <x v="0"/>
  </r>
  <r>
    <x v="3"/>
    <x v="42"/>
    <x v="13"/>
    <d v="2025-02-01T00:00:00"/>
    <d v="2025-02-01T00:00:00"/>
    <x v="533"/>
    <x v="1"/>
    <x v="2"/>
    <x v="0"/>
    <n v="15000"/>
    <x v="7"/>
    <x v="7"/>
    <s v="13178"/>
    <x v="0"/>
    <x v="1"/>
    <x v="0"/>
    <x v="0"/>
    <x v="0"/>
  </r>
  <r>
    <x v="3"/>
    <x v="42"/>
    <x v="13"/>
    <d v="2025-02-01T00:00:00"/>
    <d v="2025-02-01T00:00:00"/>
    <x v="533"/>
    <x v="1"/>
    <x v="2"/>
    <x v="0"/>
    <n v="22000"/>
    <x v="2"/>
    <x v="2"/>
    <s v="13282"/>
    <x v="0"/>
    <x v="1"/>
    <x v="0"/>
    <x v="0"/>
    <x v="0"/>
  </r>
  <r>
    <x v="3"/>
    <x v="42"/>
    <x v="14"/>
    <d v="2025-03-01T00:00:00"/>
    <d v="2025-03-01T00:00:00"/>
    <x v="533"/>
    <x v="1"/>
    <x v="2"/>
    <x v="0"/>
    <n v="30"/>
    <x v="4"/>
    <x v="4"/>
    <s v="13011"/>
    <x v="0"/>
    <x v="1"/>
    <x v="0"/>
    <x v="0"/>
    <x v="0"/>
  </r>
  <r>
    <x v="3"/>
    <x v="42"/>
    <x v="14"/>
    <d v="2025-03-01T00:00:00"/>
    <d v="2025-03-01T00:00:00"/>
    <x v="533"/>
    <x v="1"/>
    <x v="2"/>
    <x v="0"/>
    <n v="40"/>
    <x v="4"/>
    <x v="4"/>
    <s v="13010"/>
    <x v="0"/>
    <x v="1"/>
    <x v="0"/>
    <x v="0"/>
    <x v="0"/>
  </r>
  <r>
    <x v="3"/>
    <x v="42"/>
    <x v="14"/>
    <d v="2025-03-01T00:00:00"/>
    <d v="2025-03-01T00:00:00"/>
    <x v="533"/>
    <x v="1"/>
    <x v="2"/>
    <x v="0"/>
    <n v="50"/>
    <x v="4"/>
    <x v="4"/>
    <s v="13009"/>
    <x v="0"/>
    <x v="1"/>
    <x v="0"/>
    <x v="0"/>
    <x v="0"/>
  </r>
  <r>
    <x v="3"/>
    <x v="42"/>
    <x v="14"/>
    <d v="2025-03-01T00:00:00"/>
    <d v="2025-03-01T00:00:00"/>
    <x v="533"/>
    <x v="1"/>
    <x v="2"/>
    <x v="0"/>
    <n v="100"/>
    <x v="10"/>
    <x v="3"/>
    <s v="12824"/>
    <x v="0"/>
    <x v="1"/>
    <x v="0"/>
    <x v="0"/>
    <x v="0"/>
  </r>
  <r>
    <x v="3"/>
    <x v="42"/>
    <x v="14"/>
    <d v="2025-03-01T00:00:00"/>
    <d v="2025-03-01T00:00:00"/>
    <x v="533"/>
    <x v="1"/>
    <x v="2"/>
    <x v="0"/>
    <n v="110"/>
    <x v="3"/>
    <x v="3"/>
    <s v="12705"/>
    <x v="0"/>
    <x v="1"/>
    <x v="0"/>
    <x v="0"/>
    <x v="0"/>
  </r>
  <r>
    <x v="3"/>
    <x v="42"/>
    <x v="14"/>
    <d v="2025-03-01T00:00:00"/>
    <d v="2025-03-01T00:00:00"/>
    <x v="533"/>
    <x v="1"/>
    <x v="2"/>
    <x v="0"/>
    <n v="120"/>
    <x v="4"/>
    <x v="4"/>
    <s v="13008"/>
    <x v="0"/>
    <x v="1"/>
    <x v="0"/>
    <x v="0"/>
    <x v="0"/>
  </r>
  <r>
    <x v="3"/>
    <x v="42"/>
    <x v="14"/>
    <d v="2025-03-01T00:00:00"/>
    <d v="2025-03-01T00:00:00"/>
    <x v="533"/>
    <x v="1"/>
    <x v="2"/>
    <x v="0"/>
    <n v="140"/>
    <x v="4"/>
    <x v="4"/>
    <s v="13007"/>
    <x v="0"/>
    <x v="1"/>
    <x v="0"/>
    <x v="0"/>
    <x v="0"/>
  </r>
  <r>
    <x v="3"/>
    <x v="42"/>
    <x v="14"/>
    <d v="2025-03-01T00:00:00"/>
    <d v="2025-03-01T00:00:00"/>
    <x v="533"/>
    <x v="1"/>
    <x v="2"/>
    <x v="0"/>
    <n v="160"/>
    <x v="4"/>
    <x v="4"/>
    <s v="13006"/>
    <x v="0"/>
    <x v="1"/>
    <x v="0"/>
    <x v="0"/>
    <x v="0"/>
  </r>
  <r>
    <x v="3"/>
    <x v="42"/>
    <x v="14"/>
    <d v="2025-03-01T00:00:00"/>
    <d v="2025-03-01T00:00:00"/>
    <x v="533"/>
    <x v="1"/>
    <x v="2"/>
    <x v="0"/>
    <n v="200"/>
    <x v="4"/>
    <x v="4"/>
    <s v="13005"/>
    <x v="0"/>
    <x v="1"/>
    <x v="0"/>
    <x v="0"/>
    <x v="0"/>
  </r>
  <r>
    <x v="3"/>
    <x v="42"/>
    <x v="14"/>
    <d v="2025-03-01T00:00:00"/>
    <d v="2025-03-01T00:00:00"/>
    <x v="533"/>
    <x v="1"/>
    <x v="2"/>
    <x v="0"/>
    <n v="200"/>
    <x v="2"/>
    <x v="2"/>
    <s v="13297"/>
    <x v="0"/>
    <x v="1"/>
    <x v="0"/>
    <x v="0"/>
    <x v="0"/>
  </r>
  <r>
    <x v="3"/>
    <x v="42"/>
    <x v="14"/>
    <d v="2025-03-01T00:00:00"/>
    <d v="2025-03-01T00:00:00"/>
    <x v="533"/>
    <x v="1"/>
    <x v="2"/>
    <x v="0"/>
    <n v="250"/>
    <x v="3"/>
    <x v="3"/>
    <s v="12704"/>
    <x v="0"/>
    <x v="1"/>
    <x v="0"/>
    <x v="0"/>
    <x v="0"/>
  </r>
  <r>
    <x v="3"/>
    <x v="42"/>
    <x v="14"/>
    <d v="2025-03-01T00:00:00"/>
    <d v="2025-03-01T00:00:00"/>
    <x v="533"/>
    <x v="1"/>
    <x v="2"/>
    <x v="0"/>
    <n v="250"/>
    <x v="4"/>
    <x v="4"/>
    <s v="13004"/>
    <x v="0"/>
    <x v="1"/>
    <x v="0"/>
    <x v="0"/>
    <x v="0"/>
  </r>
  <r>
    <x v="3"/>
    <x v="42"/>
    <x v="14"/>
    <d v="2025-03-01T00:00:00"/>
    <d v="2025-03-01T00:00:00"/>
    <x v="533"/>
    <x v="1"/>
    <x v="2"/>
    <x v="0"/>
    <n v="270"/>
    <x v="4"/>
    <x v="4"/>
    <s v="13003"/>
    <x v="0"/>
    <x v="1"/>
    <x v="0"/>
    <x v="0"/>
    <x v="0"/>
  </r>
  <r>
    <x v="3"/>
    <x v="42"/>
    <x v="14"/>
    <d v="2025-03-01T00:00:00"/>
    <d v="2025-03-01T00:00:00"/>
    <x v="533"/>
    <x v="1"/>
    <x v="2"/>
    <x v="0"/>
    <n v="300"/>
    <x v="4"/>
    <x v="4"/>
    <s v="13002"/>
    <x v="0"/>
    <x v="1"/>
    <x v="0"/>
    <x v="0"/>
    <x v="0"/>
  </r>
  <r>
    <x v="3"/>
    <x v="42"/>
    <x v="14"/>
    <d v="2025-03-01T00:00:00"/>
    <d v="2025-03-01T00:00:00"/>
    <x v="533"/>
    <x v="1"/>
    <x v="2"/>
    <x v="0"/>
    <n v="400"/>
    <x v="4"/>
    <x v="4"/>
    <s v="13001"/>
    <x v="0"/>
    <x v="1"/>
    <x v="0"/>
    <x v="0"/>
    <x v="0"/>
  </r>
  <r>
    <x v="3"/>
    <x v="42"/>
    <x v="14"/>
    <d v="2025-03-01T00:00:00"/>
    <d v="2025-03-01T00:00:00"/>
    <x v="533"/>
    <x v="1"/>
    <x v="2"/>
    <x v="0"/>
    <n v="450"/>
    <x v="2"/>
    <x v="2"/>
    <s v="13296"/>
    <x v="0"/>
    <x v="1"/>
    <x v="0"/>
    <x v="0"/>
    <x v="0"/>
  </r>
  <r>
    <x v="3"/>
    <x v="42"/>
    <x v="14"/>
    <d v="2025-03-01T00:00:00"/>
    <d v="2025-03-01T00:00:00"/>
    <x v="533"/>
    <x v="1"/>
    <x v="2"/>
    <x v="0"/>
    <n v="520"/>
    <x v="4"/>
    <x v="4"/>
    <s v="13000"/>
    <x v="0"/>
    <x v="1"/>
    <x v="0"/>
    <x v="0"/>
    <x v="0"/>
  </r>
  <r>
    <x v="3"/>
    <x v="42"/>
    <x v="14"/>
    <d v="2025-03-01T00:00:00"/>
    <d v="2025-03-01T00:00:00"/>
    <x v="533"/>
    <x v="1"/>
    <x v="2"/>
    <x v="0"/>
    <n v="550"/>
    <x v="3"/>
    <x v="3"/>
    <s v="12703"/>
    <x v="0"/>
    <x v="1"/>
    <x v="0"/>
    <x v="0"/>
    <x v="0"/>
  </r>
  <r>
    <x v="3"/>
    <x v="42"/>
    <x v="14"/>
    <d v="2025-03-01T00:00:00"/>
    <d v="2025-03-01T00:00:00"/>
    <x v="533"/>
    <x v="1"/>
    <x v="2"/>
    <x v="0"/>
    <n v="550"/>
    <x v="9"/>
    <x v="9"/>
    <s v="12881"/>
    <x v="0"/>
    <x v="1"/>
    <x v="0"/>
    <x v="0"/>
    <x v="0"/>
  </r>
  <r>
    <x v="3"/>
    <x v="42"/>
    <x v="14"/>
    <d v="2025-03-01T00:00:00"/>
    <d v="2025-03-01T00:00:00"/>
    <x v="533"/>
    <x v="1"/>
    <x v="2"/>
    <x v="0"/>
    <n v="600"/>
    <x v="4"/>
    <x v="4"/>
    <s v="12999"/>
    <x v="0"/>
    <x v="1"/>
    <x v="0"/>
    <x v="0"/>
    <x v="0"/>
  </r>
  <r>
    <x v="3"/>
    <x v="42"/>
    <x v="14"/>
    <d v="2025-03-01T00:00:00"/>
    <d v="2025-03-01T00:00:00"/>
    <x v="533"/>
    <x v="1"/>
    <x v="2"/>
    <x v="0"/>
    <n v="650"/>
    <x v="3"/>
    <x v="3"/>
    <s v="12702"/>
    <x v="0"/>
    <x v="1"/>
    <x v="0"/>
    <x v="0"/>
    <x v="0"/>
  </r>
  <r>
    <x v="3"/>
    <x v="42"/>
    <x v="14"/>
    <d v="2025-03-01T00:00:00"/>
    <d v="2025-03-01T00:00:00"/>
    <x v="533"/>
    <x v="1"/>
    <x v="2"/>
    <x v="0"/>
    <n v="800"/>
    <x v="5"/>
    <x v="5"/>
    <s v="12545"/>
    <x v="0"/>
    <x v="1"/>
    <x v="0"/>
    <x v="0"/>
    <x v="0"/>
  </r>
  <r>
    <x v="3"/>
    <x v="42"/>
    <x v="14"/>
    <d v="2025-03-01T00:00:00"/>
    <d v="2025-03-01T00:00:00"/>
    <x v="533"/>
    <x v="1"/>
    <x v="2"/>
    <x v="0"/>
    <n v="800"/>
    <x v="3"/>
    <x v="3"/>
    <s v="12701"/>
    <x v="0"/>
    <x v="1"/>
    <x v="0"/>
    <x v="0"/>
    <x v="0"/>
  </r>
  <r>
    <x v="3"/>
    <x v="42"/>
    <x v="14"/>
    <d v="2025-03-01T00:00:00"/>
    <d v="2025-03-01T00:00:00"/>
    <x v="533"/>
    <x v="1"/>
    <x v="2"/>
    <x v="0"/>
    <n v="1000"/>
    <x v="3"/>
    <x v="3"/>
    <s v="12700"/>
    <x v="0"/>
    <x v="1"/>
    <x v="0"/>
    <x v="0"/>
    <x v="0"/>
  </r>
  <r>
    <x v="3"/>
    <x v="42"/>
    <x v="14"/>
    <d v="2025-03-01T00:00:00"/>
    <d v="2025-03-01T00:00:00"/>
    <x v="533"/>
    <x v="1"/>
    <x v="2"/>
    <x v="0"/>
    <n v="1000"/>
    <x v="2"/>
    <x v="2"/>
    <s v="13295"/>
    <x v="0"/>
    <x v="1"/>
    <x v="0"/>
    <x v="0"/>
    <x v="0"/>
  </r>
  <r>
    <x v="3"/>
    <x v="42"/>
    <x v="14"/>
    <d v="2025-03-01T00:00:00"/>
    <d v="2025-03-01T00:00:00"/>
    <x v="533"/>
    <x v="1"/>
    <x v="2"/>
    <x v="0"/>
    <n v="1200"/>
    <x v="10"/>
    <x v="3"/>
    <s v="12823"/>
    <x v="0"/>
    <x v="1"/>
    <x v="0"/>
    <x v="0"/>
    <x v="0"/>
  </r>
  <r>
    <x v="3"/>
    <x v="42"/>
    <x v="14"/>
    <d v="2025-03-01T00:00:00"/>
    <d v="2025-03-01T00:00:00"/>
    <x v="533"/>
    <x v="1"/>
    <x v="2"/>
    <x v="0"/>
    <n v="1250"/>
    <x v="0"/>
    <x v="0"/>
    <s v="13552"/>
    <x v="0"/>
    <x v="1"/>
    <x v="0"/>
    <x v="0"/>
    <x v="0"/>
  </r>
  <r>
    <x v="3"/>
    <x v="42"/>
    <x v="14"/>
    <d v="2025-03-01T00:00:00"/>
    <d v="2025-03-01T00:00:00"/>
    <x v="533"/>
    <x v="1"/>
    <x v="2"/>
    <x v="0"/>
    <n v="1500"/>
    <x v="4"/>
    <x v="4"/>
    <s v="12998"/>
    <x v="0"/>
    <x v="1"/>
    <x v="0"/>
    <x v="0"/>
    <x v="0"/>
  </r>
  <r>
    <x v="3"/>
    <x v="42"/>
    <x v="14"/>
    <d v="2025-03-01T00:00:00"/>
    <d v="2025-03-01T00:00:00"/>
    <x v="533"/>
    <x v="1"/>
    <x v="2"/>
    <x v="0"/>
    <n v="1650"/>
    <x v="10"/>
    <x v="3"/>
    <s v="12822"/>
    <x v="0"/>
    <x v="1"/>
    <x v="0"/>
    <x v="0"/>
    <x v="0"/>
  </r>
  <r>
    <x v="3"/>
    <x v="42"/>
    <x v="14"/>
    <d v="2025-03-01T00:00:00"/>
    <d v="2025-03-01T00:00:00"/>
    <x v="533"/>
    <x v="1"/>
    <x v="2"/>
    <x v="0"/>
    <n v="1800"/>
    <x v="2"/>
    <x v="2"/>
    <s v="13294"/>
    <x v="0"/>
    <x v="1"/>
    <x v="0"/>
    <x v="0"/>
    <x v="0"/>
  </r>
  <r>
    <x v="3"/>
    <x v="42"/>
    <x v="14"/>
    <d v="2025-03-01T00:00:00"/>
    <d v="2025-03-01T00:00:00"/>
    <x v="533"/>
    <x v="1"/>
    <x v="2"/>
    <x v="0"/>
    <n v="2200"/>
    <x v="2"/>
    <x v="2"/>
    <s v="13293"/>
    <x v="0"/>
    <x v="1"/>
    <x v="0"/>
    <x v="0"/>
    <x v="0"/>
  </r>
  <r>
    <x v="3"/>
    <x v="42"/>
    <x v="14"/>
    <d v="2025-03-01T00:00:00"/>
    <d v="2025-03-01T00:00:00"/>
    <x v="533"/>
    <x v="1"/>
    <x v="2"/>
    <x v="0"/>
    <n v="2290"/>
    <x v="3"/>
    <x v="3"/>
    <s v="12699"/>
    <x v="0"/>
    <x v="1"/>
    <x v="0"/>
    <x v="0"/>
    <x v="0"/>
  </r>
  <r>
    <x v="3"/>
    <x v="42"/>
    <x v="14"/>
    <d v="2025-03-01T00:00:00"/>
    <d v="2025-03-01T00:00:00"/>
    <x v="533"/>
    <x v="1"/>
    <x v="2"/>
    <x v="0"/>
    <n v="2500"/>
    <x v="3"/>
    <x v="3"/>
    <s v="12698"/>
    <x v="0"/>
    <x v="1"/>
    <x v="0"/>
    <x v="0"/>
    <x v="0"/>
  </r>
  <r>
    <x v="3"/>
    <x v="42"/>
    <x v="14"/>
    <d v="2025-03-01T00:00:00"/>
    <d v="2025-03-01T00:00:00"/>
    <x v="533"/>
    <x v="1"/>
    <x v="2"/>
    <x v="0"/>
    <n v="2600"/>
    <x v="0"/>
    <x v="0"/>
    <s v="13551"/>
    <x v="0"/>
    <x v="1"/>
    <x v="0"/>
    <x v="0"/>
    <x v="0"/>
  </r>
  <r>
    <x v="3"/>
    <x v="42"/>
    <x v="14"/>
    <d v="2025-03-01T00:00:00"/>
    <d v="2025-03-01T00:00:00"/>
    <x v="533"/>
    <x v="1"/>
    <x v="2"/>
    <x v="0"/>
    <n v="2870"/>
    <x v="3"/>
    <x v="3"/>
    <s v="12697"/>
    <x v="0"/>
    <x v="1"/>
    <x v="0"/>
    <x v="0"/>
    <x v="0"/>
  </r>
  <r>
    <x v="3"/>
    <x v="42"/>
    <x v="14"/>
    <d v="2025-03-01T00:00:00"/>
    <d v="2025-03-01T00:00:00"/>
    <x v="533"/>
    <x v="1"/>
    <x v="2"/>
    <x v="0"/>
    <n v="2920"/>
    <x v="2"/>
    <x v="2"/>
    <s v="13292"/>
    <x v="0"/>
    <x v="1"/>
    <x v="0"/>
    <x v="0"/>
    <x v="0"/>
  </r>
  <r>
    <x v="3"/>
    <x v="42"/>
    <x v="14"/>
    <d v="2025-03-01T00:00:00"/>
    <d v="2025-03-01T00:00:00"/>
    <x v="533"/>
    <x v="1"/>
    <x v="2"/>
    <x v="0"/>
    <n v="4000"/>
    <x v="9"/>
    <x v="9"/>
    <s v="12880"/>
    <x v="0"/>
    <x v="1"/>
    <x v="0"/>
    <x v="0"/>
    <x v="0"/>
  </r>
  <r>
    <x v="3"/>
    <x v="42"/>
    <x v="14"/>
    <d v="2025-03-01T00:00:00"/>
    <d v="2025-03-01T00:00:00"/>
    <x v="533"/>
    <x v="1"/>
    <x v="2"/>
    <x v="0"/>
    <n v="4800"/>
    <x v="3"/>
    <x v="3"/>
    <s v="12696"/>
    <x v="0"/>
    <x v="1"/>
    <x v="0"/>
    <x v="0"/>
    <x v="0"/>
  </r>
  <r>
    <x v="3"/>
    <x v="42"/>
    <x v="14"/>
    <d v="2025-03-01T00:00:00"/>
    <d v="2025-03-01T00:00:00"/>
    <x v="533"/>
    <x v="1"/>
    <x v="2"/>
    <x v="0"/>
    <n v="5500"/>
    <x v="0"/>
    <x v="0"/>
    <s v="13550"/>
    <x v="0"/>
    <x v="1"/>
    <x v="0"/>
    <x v="0"/>
    <x v="0"/>
  </r>
  <r>
    <x v="3"/>
    <x v="42"/>
    <x v="14"/>
    <d v="2025-03-01T00:00:00"/>
    <d v="2025-03-01T00:00:00"/>
    <x v="533"/>
    <x v="1"/>
    <x v="2"/>
    <x v="0"/>
    <n v="7000"/>
    <x v="0"/>
    <x v="0"/>
    <s v="13549"/>
    <x v="0"/>
    <x v="1"/>
    <x v="0"/>
    <x v="0"/>
    <x v="0"/>
  </r>
  <r>
    <x v="3"/>
    <x v="42"/>
    <x v="14"/>
    <d v="2025-03-01T00:00:00"/>
    <d v="2025-03-01T00:00:00"/>
    <x v="533"/>
    <x v="1"/>
    <x v="2"/>
    <x v="0"/>
    <n v="8000"/>
    <x v="2"/>
    <x v="2"/>
    <s v="13291"/>
    <x v="0"/>
    <x v="1"/>
    <x v="0"/>
    <x v="0"/>
    <x v="0"/>
  </r>
  <r>
    <x v="3"/>
    <x v="42"/>
    <x v="14"/>
    <d v="2025-03-01T00:00:00"/>
    <d v="2025-03-01T00:00:00"/>
    <x v="533"/>
    <x v="1"/>
    <x v="2"/>
    <x v="0"/>
    <n v="9000"/>
    <x v="0"/>
    <x v="0"/>
    <s v="13548"/>
    <x v="0"/>
    <x v="1"/>
    <x v="0"/>
    <x v="0"/>
    <x v="0"/>
  </r>
  <r>
    <x v="3"/>
    <x v="42"/>
    <x v="14"/>
    <d v="2025-03-01T00:00:00"/>
    <d v="2025-03-01T00:00:00"/>
    <x v="533"/>
    <x v="1"/>
    <x v="2"/>
    <x v="0"/>
    <n v="14500"/>
    <x v="3"/>
    <x v="3"/>
    <s v="12695"/>
    <x v="0"/>
    <x v="1"/>
    <x v="0"/>
    <x v="0"/>
    <x v="0"/>
  </r>
  <r>
    <x v="3"/>
    <x v="42"/>
    <x v="14"/>
    <d v="2025-03-01T00:00:00"/>
    <d v="2025-03-01T00:00:00"/>
    <x v="533"/>
    <x v="1"/>
    <x v="2"/>
    <x v="0"/>
    <n v="15000"/>
    <x v="7"/>
    <x v="7"/>
    <s v="13179"/>
    <x v="0"/>
    <x v="1"/>
    <x v="0"/>
    <x v="0"/>
    <x v="0"/>
  </r>
  <r>
    <x v="3"/>
    <x v="42"/>
    <x v="14"/>
    <d v="2025-03-01T00:00:00"/>
    <d v="2025-03-01T00:00:00"/>
    <x v="533"/>
    <x v="1"/>
    <x v="2"/>
    <x v="0"/>
    <n v="22000"/>
    <x v="2"/>
    <x v="2"/>
    <s v="13290"/>
    <x v="0"/>
    <x v="1"/>
    <x v="0"/>
    <x v="0"/>
    <x v="0"/>
  </r>
  <r>
    <x v="3"/>
    <x v="42"/>
    <x v="15"/>
    <d v="2025-04-01T00:00:00"/>
    <d v="2025-04-01T00:00:00"/>
    <x v="533"/>
    <x v="1"/>
    <x v="2"/>
    <x v="0"/>
    <n v="30"/>
    <x v="4"/>
    <x v="4"/>
    <s v="13024"/>
    <x v="0"/>
    <x v="1"/>
    <x v="0"/>
    <x v="0"/>
    <x v="1"/>
  </r>
  <r>
    <x v="3"/>
    <x v="42"/>
    <x v="15"/>
    <d v="2025-04-01T00:00:00"/>
    <d v="2025-04-01T00:00:00"/>
    <x v="533"/>
    <x v="1"/>
    <x v="2"/>
    <x v="0"/>
    <n v="40"/>
    <x v="4"/>
    <x v="4"/>
    <s v="13023"/>
    <x v="0"/>
    <x v="1"/>
    <x v="0"/>
    <x v="0"/>
    <x v="1"/>
  </r>
  <r>
    <x v="3"/>
    <x v="42"/>
    <x v="15"/>
    <d v="2025-04-01T00:00:00"/>
    <d v="2025-04-01T00:00:00"/>
    <x v="533"/>
    <x v="1"/>
    <x v="2"/>
    <x v="0"/>
    <n v="50"/>
    <x v="4"/>
    <x v="4"/>
    <s v="13022"/>
    <x v="0"/>
    <x v="1"/>
    <x v="0"/>
    <x v="0"/>
    <x v="1"/>
  </r>
  <r>
    <x v="3"/>
    <x v="42"/>
    <x v="15"/>
    <d v="2025-04-01T00:00:00"/>
    <d v="2025-04-01T00:00:00"/>
    <x v="533"/>
    <x v="1"/>
    <x v="2"/>
    <x v="0"/>
    <n v="100"/>
    <x v="10"/>
    <x v="3"/>
    <s v="12827"/>
    <x v="0"/>
    <x v="1"/>
    <x v="0"/>
    <x v="0"/>
    <x v="1"/>
  </r>
  <r>
    <x v="3"/>
    <x v="42"/>
    <x v="15"/>
    <d v="2025-04-01T00:00:00"/>
    <d v="2025-04-01T00:00:00"/>
    <x v="533"/>
    <x v="1"/>
    <x v="2"/>
    <x v="0"/>
    <n v="110"/>
    <x v="3"/>
    <x v="3"/>
    <s v="12716"/>
    <x v="0"/>
    <x v="1"/>
    <x v="0"/>
    <x v="0"/>
    <x v="1"/>
  </r>
  <r>
    <x v="3"/>
    <x v="42"/>
    <x v="15"/>
    <d v="2025-04-01T00:00:00"/>
    <d v="2025-04-01T00:00:00"/>
    <x v="533"/>
    <x v="1"/>
    <x v="2"/>
    <x v="0"/>
    <n v="120"/>
    <x v="4"/>
    <x v="4"/>
    <s v="13021"/>
    <x v="0"/>
    <x v="1"/>
    <x v="0"/>
    <x v="0"/>
    <x v="1"/>
  </r>
  <r>
    <x v="3"/>
    <x v="42"/>
    <x v="15"/>
    <d v="2025-04-01T00:00:00"/>
    <d v="2025-04-01T00:00:00"/>
    <x v="533"/>
    <x v="1"/>
    <x v="2"/>
    <x v="0"/>
    <n v="140"/>
    <x v="4"/>
    <x v="4"/>
    <s v="13020"/>
    <x v="0"/>
    <x v="1"/>
    <x v="0"/>
    <x v="0"/>
    <x v="1"/>
  </r>
  <r>
    <x v="3"/>
    <x v="42"/>
    <x v="15"/>
    <d v="2025-04-01T00:00:00"/>
    <d v="2025-04-01T00:00:00"/>
    <x v="533"/>
    <x v="1"/>
    <x v="2"/>
    <x v="0"/>
    <n v="160"/>
    <x v="4"/>
    <x v="4"/>
    <s v="13019"/>
    <x v="0"/>
    <x v="1"/>
    <x v="0"/>
    <x v="0"/>
    <x v="1"/>
  </r>
  <r>
    <x v="3"/>
    <x v="42"/>
    <x v="15"/>
    <d v="2025-04-01T00:00:00"/>
    <d v="2025-04-01T00:00:00"/>
    <x v="533"/>
    <x v="1"/>
    <x v="2"/>
    <x v="0"/>
    <n v="200"/>
    <x v="2"/>
    <x v="2"/>
    <s v="13305"/>
    <x v="0"/>
    <x v="1"/>
    <x v="0"/>
    <x v="0"/>
    <x v="1"/>
  </r>
  <r>
    <x v="3"/>
    <x v="42"/>
    <x v="15"/>
    <d v="2025-04-01T00:00:00"/>
    <d v="2025-04-01T00:00:00"/>
    <x v="533"/>
    <x v="1"/>
    <x v="2"/>
    <x v="0"/>
    <n v="250"/>
    <x v="3"/>
    <x v="3"/>
    <s v="12715"/>
    <x v="0"/>
    <x v="1"/>
    <x v="0"/>
    <x v="0"/>
    <x v="1"/>
  </r>
  <r>
    <x v="3"/>
    <x v="42"/>
    <x v="15"/>
    <d v="2025-04-01T00:00:00"/>
    <d v="2025-04-01T00:00:00"/>
    <x v="533"/>
    <x v="1"/>
    <x v="2"/>
    <x v="0"/>
    <n v="250"/>
    <x v="4"/>
    <x v="4"/>
    <s v="13018"/>
    <x v="0"/>
    <x v="1"/>
    <x v="0"/>
    <x v="0"/>
    <x v="1"/>
  </r>
  <r>
    <x v="3"/>
    <x v="42"/>
    <x v="15"/>
    <d v="2025-04-01T00:00:00"/>
    <d v="2025-04-01T00:00:00"/>
    <x v="533"/>
    <x v="1"/>
    <x v="2"/>
    <x v="0"/>
    <n v="270"/>
    <x v="4"/>
    <x v="4"/>
    <s v="13017"/>
    <x v="0"/>
    <x v="1"/>
    <x v="0"/>
    <x v="0"/>
    <x v="1"/>
  </r>
  <r>
    <x v="3"/>
    <x v="42"/>
    <x v="15"/>
    <d v="2025-04-01T00:00:00"/>
    <d v="2025-04-01T00:00:00"/>
    <x v="533"/>
    <x v="1"/>
    <x v="2"/>
    <x v="0"/>
    <n v="300"/>
    <x v="4"/>
    <x v="4"/>
    <s v="13016"/>
    <x v="0"/>
    <x v="1"/>
    <x v="0"/>
    <x v="0"/>
    <x v="1"/>
  </r>
  <r>
    <x v="3"/>
    <x v="42"/>
    <x v="15"/>
    <d v="2025-04-01T00:00:00"/>
    <d v="2025-04-01T00:00:00"/>
    <x v="533"/>
    <x v="1"/>
    <x v="2"/>
    <x v="0"/>
    <n v="400"/>
    <x v="4"/>
    <x v="4"/>
    <s v="13015"/>
    <x v="0"/>
    <x v="1"/>
    <x v="0"/>
    <x v="0"/>
    <x v="1"/>
  </r>
  <r>
    <x v="3"/>
    <x v="42"/>
    <x v="15"/>
    <d v="2025-04-01T00:00:00"/>
    <d v="2025-04-01T00:00:00"/>
    <x v="533"/>
    <x v="1"/>
    <x v="2"/>
    <x v="0"/>
    <n v="450"/>
    <x v="2"/>
    <x v="2"/>
    <s v="13304"/>
    <x v="0"/>
    <x v="1"/>
    <x v="0"/>
    <x v="0"/>
    <x v="1"/>
  </r>
  <r>
    <x v="3"/>
    <x v="42"/>
    <x v="15"/>
    <d v="2025-04-01T00:00:00"/>
    <d v="2025-04-01T00:00:00"/>
    <x v="533"/>
    <x v="1"/>
    <x v="2"/>
    <x v="0"/>
    <n v="520"/>
    <x v="4"/>
    <x v="4"/>
    <s v="13014"/>
    <x v="0"/>
    <x v="1"/>
    <x v="0"/>
    <x v="0"/>
    <x v="1"/>
  </r>
  <r>
    <x v="3"/>
    <x v="42"/>
    <x v="15"/>
    <d v="2025-04-01T00:00:00"/>
    <d v="2025-04-01T00:00:00"/>
    <x v="533"/>
    <x v="1"/>
    <x v="2"/>
    <x v="0"/>
    <n v="550"/>
    <x v="3"/>
    <x v="3"/>
    <s v="12714"/>
    <x v="0"/>
    <x v="1"/>
    <x v="0"/>
    <x v="0"/>
    <x v="1"/>
  </r>
  <r>
    <x v="3"/>
    <x v="42"/>
    <x v="15"/>
    <d v="2025-04-01T00:00:00"/>
    <d v="2025-04-01T00:00:00"/>
    <x v="533"/>
    <x v="1"/>
    <x v="2"/>
    <x v="0"/>
    <n v="550"/>
    <x v="9"/>
    <x v="9"/>
    <s v="12883"/>
    <x v="0"/>
    <x v="1"/>
    <x v="0"/>
    <x v="0"/>
    <x v="1"/>
  </r>
  <r>
    <x v="3"/>
    <x v="42"/>
    <x v="15"/>
    <d v="2025-04-01T00:00:00"/>
    <d v="2025-04-01T00:00:00"/>
    <x v="533"/>
    <x v="1"/>
    <x v="2"/>
    <x v="0"/>
    <n v="600"/>
    <x v="4"/>
    <x v="4"/>
    <s v="13013"/>
    <x v="0"/>
    <x v="1"/>
    <x v="0"/>
    <x v="0"/>
    <x v="1"/>
  </r>
  <r>
    <x v="3"/>
    <x v="42"/>
    <x v="15"/>
    <d v="2025-04-01T00:00:00"/>
    <d v="2025-04-01T00:00:00"/>
    <x v="533"/>
    <x v="1"/>
    <x v="2"/>
    <x v="0"/>
    <n v="650"/>
    <x v="3"/>
    <x v="3"/>
    <s v="12713"/>
    <x v="0"/>
    <x v="1"/>
    <x v="0"/>
    <x v="0"/>
    <x v="1"/>
  </r>
  <r>
    <x v="3"/>
    <x v="42"/>
    <x v="15"/>
    <d v="2025-04-01T00:00:00"/>
    <d v="2025-04-01T00:00:00"/>
    <x v="533"/>
    <x v="1"/>
    <x v="2"/>
    <x v="0"/>
    <n v="800"/>
    <x v="5"/>
    <x v="5"/>
    <s v="12546"/>
    <x v="0"/>
    <x v="1"/>
    <x v="0"/>
    <x v="0"/>
    <x v="1"/>
  </r>
  <r>
    <x v="3"/>
    <x v="42"/>
    <x v="15"/>
    <d v="2025-04-01T00:00:00"/>
    <d v="2025-04-01T00:00:00"/>
    <x v="533"/>
    <x v="1"/>
    <x v="2"/>
    <x v="0"/>
    <n v="800"/>
    <x v="3"/>
    <x v="3"/>
    <s v="12712"/>
    <x v="0"/>
    <x v="1"/>
    <x v="0"/>
    <x v="0"/>
    <x v="1"/>
  </r>
  <r>
    <x v="3"/>
    <x v="42"/>
    <x v="15"/>
    <d v="2025-04-01T00:00:00"/>
    <d v="2025-04-01T00:00:00"/>
    <x v="533"/>
    <x v="1"/>
    <x v="2"/>
    <x v="0"/>
    <n v="1000"/>
    <x v="3"/>
    <x v="3"/>
    <s v="12711"/>
    <x v="0"/>
    <x v="1"/>
    <x v="0"/>
    <x v="0"/>
    <x v="1"/>
  </r>
  <r>
    <x v="3"/>
    <x v="42"/>
    <x v="15"/>
    <d v="2025-04-01T00:00:00"/>
    <d v="2025-04-01T00:00:00"/>
    <x v="533"/>
    <x v="1"/>
    <x v="2"/>
    <x v="0"/>
    <n v="1000"/>
    <x v="2"/>
    <x v="2"/>
    <s v="13303"/>
    <x v="0"/>
    <x v="1"/>
    <x v="0"/>
    <x v="0"/>
    <x v="1"/>
  </r>
  <r>
    <x v="3"/>
    <x v="42"/>
    <x v="15"/>
    <d v="2025-04-01T00:00:00"/>
    <d v="2025-04-01T00:00:00"/>
    <x v="533"/>
    <x v="1"/>
    <x v="2"/>
    <x v="0"/>
    <n v="1200"/>
    <x v="10"/>
    <x v="3"/>
    <s v="12826"/>
    <x v="0"/>
    <x v="1"/>
    <x v="0"/>
    <x v="0"/>
    <x v="1"/>
  </r>
  <r>
    <x v="3"/>
    <x v="42"/>
    <x v="15"/>
    <d v="2025-04-01T00:00:00"/>
    <d v="2025-04-01T00:00:00"/>
    <x v="533"/>
    <x v="1"/>
    <x v="2"/>
    <x v="0"/>
    <n v="1500"/>
    <x v="4"/>
    <x v="4"/>
    <s v="13012"/>
    <x v="0"/>
    <x v="1"/>
    <x v="0"/>
    <x v="0"/>
    <x v="1"/>
  </r>
  <r>
    <x v="3"/>
    <x v="42"/>
    <x v="15"/>
    <d v="2025-04-01T00:00:00"/>
    <d v="2025-04-01T00:00:00"/>
    <x v="533"/>
    <x v="1"/>
    <x v="2"/>
    <x v="0"/>
    <n v="1650"/>
    <x v="10"/>
    <x v="3"/>
    <s v="12825"/>
    <x v="0"/>
    <x v="1"/>
    <x v="0"/>
    <x v="0"/>
    <x v="1"/>
  </r>
  <r>
    <x v="3"/>
    <x v="42"/>
    <x v="15"/>
    <d v="2025-04-01T00:00:00"/>
    <d v="2025-04-01T00:00:00"/>
    <x v="533"/>
    <x v="1"/>
    <x v="2"/>
    <x v="0"/>
    <n v="1666.6666666666667"/>
    <x v="0"/>
    <x v="0"/>
    <s v="13556"/>
    <x v="0"/>
    <x v="1"/>
    <x v="0"/>
    <x v="0"/>
    <x v="1"/>
  </r>
  <r>
    <x v="3"/>
    <x v="42"/>
    <x v="15"/>
    <d v="2025-04-01T00:00:00"/>
    <d v="2025-04-01T00:00:00"/>
    <x v="533"/>
    <x v="1"/>
    <x v="2"/>
    <x v="0"/>
    <n v="1800"/>
    <x v="2"/>
    <x v="2"/>
    <s v="13302"/>
    <x v="0"/>
    <x v="1"/>
    <x v="0"/>
    <x v="0"/>
    <x v="1"/>
  </r>
  <r>
    <x v="3"/>
    <x v="42"/>
    <x v="15"/>
    <d v="2025-04-01T00:00:00"/>
    <d v="2025-04-01T00:00:00"/>
    <x v="533"/>
    <x v="1"/>
    <x v="2"/>
    <x v="0"/>
    <n v="2200"/>
    <x v="2"/>
    <x v="2"/>
    <s v="13301"/>
    <x v="0"/>
    <x v="1"/>
    <x v="0"/>
    <x v="0"/>
    <x v="1"/>
  </r>
  <r>
    <x v="3"/>
    <x v="42"/>
    <x v="15"/>
    <d v="2025-04-01T00:00:00"/>
    <d v="2025-04-01T00:00:00"/>
    <x v="533"/>
    <x v="1"/>
    <x v="2"/>
    <x v="0"/>
    <n v="2290"/>
    <x v="3"/>
    <x v="3"/>
    <s v="12710"/>
    <x v="0"/>
    <x v="1"/>
    <x v="0"/>
    <x v="0"/>
    <x v="1"/>
  </r>
  <r>
    <x v="3"/>
    <x v="42"/>
    <x v="15"/>
    <d v="2025-04-01T00:00:00"/>
    <d v="2025-04-01T00:00:00"/>
    <x v="533"/>
    <x v="1"/>
    <x v="2"/>
    <x v="0"/>
    <n v="2500"/>
    <x v="3"/>
    <x v="3"/>
    <s v="12709"/>
    <x v="0"/>
    <x v="1"/>
    <x v="0"/>
    <x v="0"/>
    <x v="1"/>
  </r>
  <r>
    <x v="3"/>
    <x v="42"/>
    <x v="15"/>
    <d v="2025-04-01T00:00:00"/>
    <d v="2025-04-01T00:00:00"/>
    <x v="533"/>
    <x v="1"/>
    <x v="2"/>
    <x v="0"/>
    <n v="2600"/>
    <x v="0"/>
    <x v="0"/>
    <s v="13555"/>
    <x v="0"/>
    <x v="1"/>
    <x v="0"/>
    <x v="0"/>
    <x v="1"/>
  </r>
  <r>
    <x v="3"/>
    <x v="42"/>
    <x v="15"/>
    <d v="2025-04-01T00:00:00"/>
    <d v="2025-04-01T00:00:00"/>
    <x v="533"/>
    <x v="1"/>
    <x v="2"/>
    <x v="0"/>
    <n v="2870"/>
    <x v="3"/>
    <x v="3"/>
    <s v="12708"/>
    <x v="0"/>
    <x v="1"/>
    <x v="0"/>
    <x v="0"/>
    <x v="1"/>
  </r>
  <r>
    <x v="3"/>
    <x v="42"/>
    <x v="15"/>
    <d v="2025-04-01T00:00:00"/>
    <d v="2025-04-01T00:00:00"/>
    <x v="533"/>
    <x v="1"/>
    <x v="2"/>
    <x v="0"/>
    <n v="2920"/>
    <x v="2"/>
    <x v="2"/>
    <s v="13300"/>
    <x v="0"/>
    <x v="1"/>
    <x v="0"/>
    <x v="0"/>
    <x v="1"/>
  </r>
  <r>
    <x v="3"/>
    <x v="42"/>
    <x v="15"/>
    <d v="2025-04-01T00:00:00"/>
    <d v="2025-04-01T00:00:00"/>
    <x v="533"/>
    <x v="1"/>
    <x v="2"/>
    <x v="0"/>
    <n v="4000"/>
    <x v="9"/>
    <x v="9"/>
    <s v="12882"/>
    <x v="0"/>
    <x v="1"/>
    <x v="0"/>
    <x v="0"/>
    <x v="1"/>
  </r>
  <r>
    <x v="3"/>
    <x v="42"/>
    <x v="15"/>
    <d v="2025-04-01T00:00:00"/>
    <d v="2025-04-01T00:00:00"/>
    <x v="533"/>
    <x v="1"/>
    <x v="2"/>
    <x v="0"/>
    <n v="4800"/>
    <x v="3"/>
    <x v="3"/>
    <s v="12707"/>
    <x v="0"/>
    <x v="1"/>
    <x v="0"/>
    <x v="0"/>
    <x v="1"/>
  </r>
  <r>
    <x v="3"/>
    <x v="42"/>
    <x v="15"/>
    <d v="2025-04-01T00:00:00"/>
    <d v="2025-04-01T00:00:00"/>
    <x v="533"/>
    <x v="1"/>
    <x v="2"/>
    <x v="0"/>
    <n v="5500"/>
    <x v="0"/>
    <x v="0"/>
    <s v="13554"/>
    <x v="0"/>
    <x v="1"/>
    <x v="0"/>
    <x v="0"/>
    <x v="1"/>
  </r>
  <r>
    <x v="3"/>
    <x v="42"/>
    <x v="15"/>
    <d v="2025-04-01T00:00:00"/>
    <d v="2025-04-01T00:00:00"/>
    <x v="533"/>
    <x v="1"/>
    <x v="2"/>
    <x v="0"/>
    <n v="7000"/>
    <x v="0"/>
    <x v="0"/>
    <s v="13553"/>
    <x v="0"/>
    <x v="1"/>
    <x v="0"/>
    <x v="0"/>
    <x v="1"/>
  </r>
  <r>
    <x v="3"/>
    <x v="42"/>
    <x v="15"/>
    <d v="2025-04-01T00:00:00"/>
    <d v="2025-04-01T00:00:00"/>
    <x v="533"/>
    <x v="1"/>
    <x v="2"/>
    <x v="0"/>
    <n v="8000"/>
    <x v="2"/>
    <x v="2"/>
    <s v="13299"/>
    <x v="0"/>
    <x v="1"/>
    <x v="0"/>
    <x v="0"/>
    <x v="1"/>
  </r>
  <r>
    <x v="3"/>
    <x v="42"/>
    <x v="15"/>
    <d v="2025-04-01T00:00:00"/>
    <d v="2025-04-01T00:00:00"/>
    <x v="533"/>
    <x v="1"/>
    <x v="2"/>
    <x v="0"/>
    <n v="14500"/>
    <x v="3"/>
    <x v="3"/>
    <s v="12706"/>
    <x v="0"/>
    <x v="1"/>
    <x v="0"/>
    <x v="0"/>
    <x v="1"/>
  </r>
  <r>
    <x v="3"/>
    <x v="42"/>
    <x v="15"/>
    <d v="2025-04-01T00:00:00"/>
    <d v="2025-04-01T00:00:00"/>
    <x v="533"/>
    <x v="1"/>
    <x v="2"/>
    <x v="0"/>
    <n v="15000"/>
    <x v="7"/>
    <x v="7"/>
    <s v="13180"/>
    <x v="0"/>
    <x v="1"/>
    <x v="0"/>
    <x v="0"/>
    <x v="1"/>
  </r>
  <r>
    <x v="3"/>
    <x v="42"/>
    <x v="15"/>
    <d v="2025-04-01T00:00:00"/>
    <d v="2025-04-01T00:00:00"/>
    <x v="533"/>
    <x v="1"/>
    <x v="2"/>
    <x v="0"/>
    <n v="22000"/>
    <x v="2"/>
    <x v="2"/>
    <s v="13298"/>
    <x v="0"/>
    <x v="1"/>
    <x v="0"/>
    <x v="0"/>
    <x v="1"/>
  </r>
  <r>
    <x v="3"/>
    <x v="42"/>
    <x v="16"/>
    <d v="2025-05-01T00:00:00"/>
    <d v="2025-05-01T00:00:00"/>
    <x v="533"/>
    <x v="1"/>
    <x v="2"/>
    <x v="0"/>
    <n v="30"/>
    <x v="4"/>
    <x v="4"/>
    <s v="13037"/>
    <x v="0"/>
    <x v="1"/>
    <x v="0"/>
    <x v="0"/>
    <x v="1"/>
  </r>
  <r>
    <x v="3"/>
    <x v="42"/>
    <x v="16"/>
    <d v="2025-05-01T00:00:00"/>
    <d v="2025-05-01T00:00:00"/>
    <x v="533"/>
    <x v="1"/>
    <x v="2"/>
    <x v="0"/>
    <n v="40"/>
    <x v="4"/>
    <x v="4"/>
    <s v="13036"/>
    <x v="0"/>
    <x v="1"/>
    <x v="0"/>
    <x v="0"/>
    <x v="1"/>
  </r>
  <r>
    <x v="3"/>
    <x v="42"/>
    <x v="16"/>
    <d v="2025-05-01T00:00:00"/>
    <d v="2025-05-01T00:00:00"/>
    <x v="533"/>
    <x v="1"/>
    <x v="2"/>
    <x v="0"/>
    <n v="50"/>
    <x v="4"/>
    <x v="4"/>
    <s v="13035"/>
    <x v="0"/>
    <x v="1"/>
    <x v="0"/>
    <x v="0"/>
    <x v="1"/>
  </r>
  <r>
    <x v="3"/>
    <x v="42"/>
    <x v="16"/>
    <d v="2025-05-01T00:00:00"/>
    <d v="2025-05-01T00:00:00"/>
    <x v="533"/>
    <x v="1"/>
    <x v="2"/>
    <x v="0"/>
    <n v="100"/>
    <x v="10"/>
    <x v="3"/>
    <s v="12830"/>
    <x v="0"/>
    <x v="1"/>
    <x v="0"/>
    <x v="0"/>
    <x v="1"/>
  </r>
  <r>
    <x v="3"/>
    <x v="42"/>
    <x v="16"/>
    <d v="2025-05-01T00:00:00"/>
    <d v="2025-05-01T00:00:00"/>
    <x v="533"/>
    <x v="1"/>
    <x v="2"/>
    <x v="0"/>
    <n v="110"/>
    <x v="3"/>
    <x v="3"/>
    <s v="12727"/>
    <x v="0"/>
    <x v="1"/>
    <x v="0"/>
    <x v="0"/>
    <x v="1"/>
  </r>
  <r>
    <x v="3"/>
    <x v="42"/>
    <x v="16"/>
    <d v="2025-05-01T00:00:00"/>
    <d v="2025-05-01T00:00:00"/>
    <x v="533"/>
    <x v="1"/>
    <x v="2"/>
    <x v="0"/>
    <n v="120"/>
    <x v="4"/>
    <x v="4"/>
    <s v="13034"/>
    <x v="0"/>
    <x v="1"/>
    <x v="0"/>
    <x v="0"/>
    <x v="1"/>
  </r>
  <r>
    <x v="3"/>
    <x v="42"/>
    <x v="16"/>
    <d v="2025-05-01T00:00:00"/>
    <d v="2025-05-01T00:00:00"/>
    <x v="533"/>
    <x v="1"/>
    <x v="2"/>
    <x v="0"/>
    <n v="140"/>
    <x v="4"/>
    <x v="4"/>
    <s v="13033"/>
    <x v="0"/>
    <x v="1"/>
    <x v="0"/>
    <x v="0"/>
    <x v="1"/>
  </r>
  <r>
    <x v="3"/>
    <x v="42"/>
    <x v="16"/>
    <d v="2025-05-01T00:00:00"/>
    <d v="2025-05-01T00:00:00"/>
    <x v="533"/>
    <x v="1"/>
    <x v="2"/>
    <x v="0"/>
    <n v="160"/>
    <x v="4"/>
    <x v="4"/>
    <s v="13032"/>
    <x v="0"/>
    <x v="1"/>
    <x v="0"/>
    <x v="0"/>
    <x v="1"/>
  </r>
  <r>
    <x v="3"/>
    <x v="42"/>
    <x v="16"/>
    <d v="2025-05-01T00:00:00"/>
    <d v="2025-05-01T00:00:00"/>
    <x v="533"/>
    <x v="1"/>
    <x v="2"/>
    <x v="0"/>
    <n v="200"/>
    <x v="2"/>
    <x v="2"/>
    <s v="13314"/>
    <x v="0"/>
    <x v="1"/>
    <x v="0"/>
    <x v="0"/>
    <x v="1"/>
  </r>
  <r>
    <x v="3"/>
    <x v="42"/>
    <x v="16"/>
    <d v="2025-05-01T00:00:00"/>
    <d v="2025-05-01T00:00:00"/>
    <x v="533"/>
    <x v="1"/>
    <x v="2"/>
    <x v="0"/>
    <n v="250"/>
    <x v="3"/>
    <x v="3"/>
    <s v="12726"/>
    <x v="0"/>
    <x v="1"/>
    <x v="0"/>
    <x v="0"/>
    <x v="1"/>
  </r>
  <r>
    <x v="3"/>
    <x v="42"/>
    <x v="16"/>
    <d v="2025-05-01T00:00:00"/>
    <d v="2025-05-01T00:00:00"/>
    <x v="533"/>
    <x v="1"/>
    <x v="2"/>
    <x v="0"/>
    <n v="250"/>
    <x v="4"/>
    <x v="4"/>
    <s v="13031"/>
    <x v="0"/>
    <x v="1"/>
    <x v="0"/>
    <x v="0"/>
    <x v="1"/>
  </r>
  <r>
    <x v="3"/>
    <x v="42"/>
    <x v="16"/>
    <d v="2025-05-01T00:00:00"/>
    <d v="2025-05-01T00:00:00"/>
    <x v="533"/>
    <x v="1"/>
    <x v="2"/>
    <x v="0"/>
    <n v="270"/>
    <x v="4"/>
    <x v="4"/>
    <s v="13030"/>
    <x v="0"/>
    <x v="1"/>
    <x v="0"/>
    <x v="0"/>
    <x v="1"/>
  </r>
  <r>
    <x v="3"/>
    <x v="42"/>
    <x v="16"/>
    <d v="2025-05-01T00:00:00"/>
    <d v="2025-05-01T00:00:00"/>
    <x v="533"/>
    <x v="1"/>
    <x v="2"/>
    <x v="0"/>
    <n v="300"/>
    <x v="4"/>
    <x v="4"/>
    <s v="13029"/>
    <x v="0"/>
    <x v="1"/>
    <x v="0"/>
    <x v="0"/>
    <x v="1"/>
  </r>
  <r>
    <x v="3"/>
    <x v="42"/>
    <x v="16"/>
    <d v="2025-05-01T00:00:00"/>
    <d v="2025-05-01T00:00:00"/>
    <x v="533"/>
    <x v="1"/>
    <x v="2"/>
    <x v="0"/>
    <n v="400"/>
    <x v="4"/>
    <x v="4"/>
    <s v="13028"/>
    <x v="0"/>
    <x v="1"/>
    <x v="0"/>
    <x v="0"/>
    <x v="1"/>
  </r>
  <r>
    <x v="3"/>
    <x v="42"/>
    <x v="16"/>
    <d v="2025-05-01T00:00:00"/>
    <d v="2025-05-01T00:00:00"/>
    <x v="533"/>
    <x v="1"/>
    <x v="2"/>
    <x v="0"/>
    <n v="400"/>
    <x v="2"/>
    <x v="2"/>
    <s v="13313"/>
    <x v="0"/>
    <x v="1"/>
    <x v="0"/>
    <x v="0"/>
    <x v="1"/>
  </r>
  <r>
    <x v="3"/>
    <x v="42"/>
    <x v="16"/>
    <d v="2025-05-01T00:00:00"/>
    <d v="2025-05-01T00:00:00"/>
    <x v="533"/>
    <x v="1"/>
    <x v="2"/>
    <x v="0"/>
    <n v="450"/>
    <x v="2"/>
    <x v="2"/>
    <s v="13312"/>
    <x v="0"/>
    <x v="1"/>
    <x v="0"/>
    <x v="0"/>
    <x v="1"/>
  </r>
  <r>
    <x v="3"/>
    <x v="42"/>
    <x v="16"/>
    <d v="2025-05-01T00:00:00"/>
    <d v="2025-05-01T00:00:00"/>
    <x v="533"/>
    <x v="1"/>
    <x v="2"/>
    <x v="0"/>
    <n v="520"/>
    <x v="4"/>
    <x v="4"/>
    <s v="13027"/>
    <x v="0"/>
    <x v="1"/>
    <x v="0"/>
    <x v="0"/>
    <x v="1"/>
  </r>
  <r>
    <x v="3"/>
    <x v="42"/>
    <x v="16"/>
    <d v="2025-05-01T00:00:00"/>
    <d v="2025-05-01T00:00:00"/>
    <x v="533"/>
    <x v="1"/>
    <x v="2"/>
    <x v="0"/>
    <n v="550"/>
    <x v="3"/>
    <x v="3"/>
    <s v="12725"/>
    <x v="0"/>
    <x v="1"/>
    <x v="0"/>
    <x v="0"/>
    <x v="1"/>
  </r>
  <r>
    <x v="3"/>
    <x v="42"/>
    <x v="16"/>
    <d v="2025-05-01T00:00:00"/>
    <d v="2025-05-01T00:00:00"/>
    <x v="533"/>
    <x v="1"/>
    <x v="2"/>
    <x v="0"/>
    <n v="550"/>
    <x v="9"/>
    <x v="9"/>
    <s v="12885"/>
    <x v="0"/>
    <x v="1"/>
    <x v="0"/>
    <x v="0"/>
    <x v="1"/>
  </r>
  <r>
    <x v="3"/>
    <x v="42"/>
    <x v="16"/>
    <d v="2025-05-01T00:00:00"/>
    <d v="2025-05-01T00:00:00"/>
    <x v="533"/>
    <x v="1"/>
    <x v="2"/>
    <x v="0"/>
    <n v="600"/>
    <x v="4"/>
    <x v="4"/>
    <s v="13026"/>
    <x v="0"/>
    <x v="1"/>
    <x v="0"/>
    <x v="0"/>
    <x v="1"/>
  </r>
  <r>
    <x v="3"/>
    <x v="42"/>
    <x v="16"/>
    <d v="2025-05-01T00:00:00"/>
    <d v="2025-05-01T00:00:00"/>
    <x v="533"/>
    <x v="1"/>
    <x v="2"/>
    <x v="0"/>
    <n v="650"/>
    <x v="3"/>
    <x v="3"/>
    <s v="12724"/>
    <x v="0"/>
    <x v="1"/>
    <x v="0"/>
    <x v="0"/>
    <x v="1"/>
  </r>
  <r>
    <x v="3"/>
    <x v="42"/>
    <x v="16"/>
    <d v="2025-05-01T00:00:00"/>
    <d v="2025-05-01T00:00:00"/>
    <x v="533"/>
    <x v="1"/>
    <x v="2"/>
    <x v="0"/>
    <n v="800"/>
    <x v="5"/>
    <x v="5"/>
    <s v="12547"/>
    <x v="0"/>
    <x v="1"/>
    <x v="0"/>
    <x v="0"/>
    <x v="1"/>
  </r>
  <r>
    <x v="3"/>
    <x v="42"/>
    <x v="16"/>
    <d v="2025-05-01T00:00:00"/>
    <d v="2025-05-01T00:00:00"/>
    <x v="533"/>
    <x v="1"/>
    <x v="2"/>
    <x v="0"/>
    <n v="800"/>
    <x v="3"/>
    <x v="3"/>
    <s v="12723"/>
    <x v="0"/>
    <x v="1"/>
    <x v="0"/>
    <x v="0"/>
    <x v="1"/>
  </r>
  <r>
    <x v="3"/>
    <x v="42"/>
    <x v="16"/>
    <d v="2025-05-01T00:00:00"/>
    <d v="2025-05-01T00:00:00"/>
    <x v="533"/>
    <x v="1"/>
    <x v="2"/>
    <x v="0"/>
    <n v="1000"/>
    <x v="3"/>
    <x v="3"/>
    <s v="12722"/>
    <x v="0"/>
    <x v="1"/>
    <x v="0"/>
    <x v="0"/>
    <x v="1"/>
  </r>
  <r>
    <x v="3"/>
    <x v="42"/>
    <x v="16"/>
    <d v="2025-05-01T00:00:00"/>
    <d v="2025-05-01T00:00:00"/>
    <x v="533"/>
    <x v="1"/>
    <x v="2"/>
    <x v="0"/>
    <n v="1000"/>
    <x v="2"/>
    <x v="2"/>
    <s v="13311"/>
    <x v="0"/>
    <x v="1"/>
    <x v="0"/>
    <x v="0"/>
    <x v="1"/>
  </r>
  <r>
    <x v="3"/>
    <x v="42"/>
    <x v="16"/>
    <d v="2025-05-01T00:00:00"/>
    <d v="2025-05-01T00:00:00"/>
    <x v="533"/>
    <x v="1"/>
    <x v="2"/>
    <x v="0"/>
    <n v="1200"/>
    <x v="10"/>
    <x v="3"/>
    <s v="12829"/>
    <x v="0"/>
    <x v="1"/>
    <x v="0"/>
    <x v="0"/>
    <x v="1"/>
  </r>
  <r>
    <x v="3"/>
    <x v="42"/>
    <x v="16"/>
    <d v="2025-05-01T00:00:00"/>
    <d v="2025-05-01T00:00:00"/>
    <x v="533"/>
    <x v="1"/>
    <x v="2"/>
    <x v="0"/>
    <n v="1500"/>
    <x v="4"/>
    <x v="4"/>
    <s v="13025"/>
    <x v="0"/>
    <x v="1"/>
    <x v="0"/>
    <x v="0"/>
    <x v="1"/>
  </r>
  <r>
    <x v="3"/>
    <x v="42"/>
    <x v="16"/>
    <d v="2025-05-01T00:00:00"/>
    <d v="2025-05-01T00:00:00"/>
    <x v="533"/>
    <x v="1"/>
    <x v="2"/>
    <x v="0"/>
    <n v="1650"/>
    <x v="10"/>
    <x v="3"/>
    <s v="12828"/>
    <x v="0"/>
    <x v="1"/>
    <x v="0"/>
    <x v="0"/>
    <x v="1"/>
  </r>
  <r>
    <x v="3"/>
    <x v="42"/>
    <x v="16"/>
    <d v="2025-05-01T00:00:00"/>
    <d v="2025-05-01T00:00:00"/>
    <x v="533"/>
    <x v="1"/>
    <x v="2"/>
    <x v="0"/>
    <n v="1666.6666666666667"/>
    <x v="0"/>
    <x v="0"/>
    <s v="13560"/>
    <x v="0"/>
    <x v="1"/>
    <x v="0"/>
    <x v="0"/>
    <x v="1"/>
  </r>
  <r>
    <x v="3"/>
    <x v="42"/>
    <x v="16"/>
    <d v="2025-05-01T00:00:00"/>
    <d v="2025-05-01T00:00:00"/>
    <x v="533"/>
    <x v="1"/>
    <x v="2"/>
    <x v="0"/>
    <n v="1800"/>
    <x v="2"/>
    <x v="2"/>
    <s v="13310"/>
    <x v="0"/>
    <x v="1"/>
    <x v="0"/>
    <x v="0"/>
    <x v="1"/>
  </r>
  <r>
    <x v="3"/>
    <x v="42"/>
    <x v="16"/>
    <d v="2025-05-01T00:00:00"/>
    <d v="2025-05-01T00:00:00"/>
    <x v="533"/>
    <x v="1"/>
    <x v="2"/>
    <x v="0"/>
    <n v="2200"/>
    <x v="2"/>
    <x v="2"/>
    <s v="13309"/>
    <x v="0"/>
    <x v="1"/>
    <x v="0"/>
    <x v="0"/>
    <x v="1"/>
  </r>
  <r>
    <x v="3"/>
    <x v="42"/>
    <x v="16"/>
    <d v="2025-05-01T00:00:00"/>
    <d v="2025-05-01T00:00:00"/>
    <x v="533"/>
    <x v="1"/>
    <x v="2"/>
    <x v="0"/>
    <n v="2290"/>
    <x v="3"/>
    <x v="3"/>
    <s v="12721"/>
    <x v="0"/>
    <x v="1"/>
    <x v="0"/>
    <x v="0"/>
    <x v="1"/>
  </r>
  <r>
    <x v="3"/>
    <x v="42"/>
    <x v="16"/>
    <d v="2025-05-01T00:00:00"/>
    <d v="2025-05-01T00:00:00"/>
    <x v="533"/>
    <x v="1"/>
    <x v="2"/>
    <x v="0"/>
    <n v="2500"/>
    <x v="3"/>
    <x v="3"/>
    <s v="12720"/>
    <x v="0"/>
    <x v="1"/>
    <x v="0"/>
    <x v="0"/>
    <x v="1"/>
  </r>
  <r>
    <x v="3"/>
    <x v="42"/>
    <x v="16"/>
    <d v="2025-05-01T00:00:00"/>
    <d v="2025-05-01T00:00:00"/>
    <x v="533"/>
    <x v="1"/>
    <x v="2"/>
    <x v="0"/>
    <n v="2600"/>
    <x v="0"/>
    <x v="0"/>
    <s v="13559"/>
    <x v="0"/>
    <x v="1"/>
    <x v="0"/>
    <x v="0"/>
    <x v="1"/>
  </r>
  <r>
    <x v="3"/>
    <x v="42"/>
    <x v="16"/>
    <d v="2025-05-01T00:00:00"/>
    <d v="2025-05-01T00:00:00"/>
    <x v="533"/>
    <x v="1"/>
    <x v="2"/>
    <x v="0"/>
    <n v="2870"/>
    <x v="3"/>
    <x v="3"/>
    <s v="12719"/>
    <x v="0"/>
    <x v="1"/>
    <x v="0"/>
    <x v="0"/>
    <x v="1"/>
  </r>
  <r>
    <x v="3"/>
    <x v="42"/>
    <x v="16"/>
    <d v="2025-05-01T00:00:00"/>
    <d v="2025-05-01T00:00:00"/>
    <x v="533"/>
    <x v="1"/>
    <x v="2"/>
    <x v="0"/>
    <n v="2920"/>
    <x v="2"/>
    <x v="2"/>
    <s v="13308"/>
    <x v="0"/>
    <x v="1"/>
    <x v="0"/>
    <x v="0"/>
    <x v="1"/>
  </r>
  <r>
    <x v="3"/>
    <x v="42"/>
    <x v="16"/>
    <d v="2025-05-01T00:00:00"/>
    <d v="2025-05-01T00:00:00"/>
    <x v="533"/>
    <x v="1"/>
    <x v="2"/>
    <x v="0"/>
    <n v="4000"/>
    <x v="9"/>
    <x v="9"/>
    <s v="12884"/>
    <x v="0"/>
    <x v="1"/>
    <x v="0"/>
    <x v="0"/>
    <x v="1"/>
  </r>
  <r>
    <x v="3"/>
    <x v="42"/>
    <x v="16"/>
    <d v="2025-05-01T00:00:00"/>
    <d v="2025-05-01T00:00:00"/>
    <x v="533"/>
    <x v="1"/>
    <x v="2"/>
    <x v="0"/>
    <n v="4800"/>
    <x v="3"/>
    <x v="3"/>
    <s v="12718"/>
    <x v="0"/>
    <x v="1"/>
    <x v="0"/>
    <x v="0"/>
    <x v="1"/>
  </r>
  <r>
    <x v="3"/>
    <x v="42"/>
    <x v="16"/>
    <d v="2025-05-01T00:00:00"/>
    <d v="2025-05-01T00:00:00"/>
    <x v="533"/>
    <x v="1"/>
    <x v="2"/>
    <x v="0"/>
    <n v="5500"/>
    <x v="0"/>
    <x v="0"/>
    <s v="13558"/>
    <x v="0"/>
    <x v="1"/>
    <x v="0"/>
    <x v="0"/>
    <x v="1"/>
  </r>
  <r>
    <x v="3"/>
    <x v="42"/>
    <x v="16"/>
    <d v="2025-05-01T00:00:00"/>
    <d v="2025-05-01T00:00:00"/>
    <x v="533"/>
    <x v="1"/>
    <x v="2"/>
    <x v="0"/>
    <n v="7000"/>
    <x v="0"/>
    <x v="0"/>
    <s v="13557"/>
    <x v="0"/>
    <x v="1"/>
    <x v="0"/>
    <x v="0"/>
    <x v="1"/>
  </r>
  <r>
    <x v="3"/>
    <x v="42"/>
    <x v="16"/>
    <d v="2025-05-01T00:00:00"/>
    <d v="2025-05-01T00:00:00"/>
    <x v="533"/>
    <x v="1"/>
    <x v="2"/>
    <x v="0"/>
    <n v="8000"/>
    <x v="2"/>
    <x v="2"/>
    <s v="13307"/>
    <x v="0"/>
    <x v="1"/>
    <x v="0"/>
    <x v="0"/>
    <x v="1"/>
  </r>
  <r>
    <x v="3"/>
    <x v="42"/>
    <x v="16"/>
    <d v="2025-05-01T00:00:00"/>
    <d v="2025-05-01T00:00:00"/>
    <x v="533"/>
    <x v="1"/>
    <x v="2"/>
    <x v="0"/>
    <n v="14500"/>
    <x v="3"/>
    <x v="3"/>
    <s v="12717"/>
    <x v="0"/>
    <x v="1"/>
    <x v="0"/>
    <x v="0"/>
    <x v="1"/>
  </r>
  <r>
    <x v="3"/>
    <x v="42"/>
    <x v="16"/>
    <d v="2025-05-01T00:00:00"/>
    <d v="2025-05-01T00:00:00"/>
    <x v="533"/>
    <x v="1"/>
    <x v="2"/>
    <x v="0"/>
    <n v="15000"/>
    <x v="7"/>
    <x v="7"/>
    <s v="13181"/>
    <x v="0"/>
    <x v="1"/>
    <x v="0"/>
    <x v="0"/>
    <x v="1"/>
  </r>
  <r>
    <x v="3"/>
    <x v="42"/>
    <x v="16"/>
    <d v="2025-05-01T00:00:00"/>
    <d v="2025-05-01T00:00:00"/>
    <x v="533"/>
    <x v="1"/>
    <x v="2"/>
    <x v="0"/>
    <n v="22000"/>
    <x v="2"/>
    <x v="2"/>
    <s v="13306"/>
    <x v="0"/>
    <x v="1"/>
    <x v="0"/>
    <x v="0"/>
    <x v="1"/>
  </r>
  <r>
    <x v="3"/>
    <x v="42"/>
    <x v="17"/>
    <d v="2025-06-01T00:00:00"/>
    <d v="2025-06-01T00:00:00"/>
    <x v="533"/>
    <x v="1"/>
    <x v="2"/>
    <x v="0"/>
    <n v="30"/>
    <x v="4"/>
    <x v="4"/>
    <s v="13050"/>
    <x v="0"/>
    <x v="1"/>
    <x v="0"/>
    <x v="0"/>
    <x v="1"/>
  </r>
  <r>
    <x v="3"/>
    <x v="42"/>
    <x v="17"/>
    <d v="2025-06-01T00:00:00"/>
    <d v="2025-06-01T00:00:00"/>
    <x v="533"/>
    <x v="1"/>
    <x v="2"/>
    <x v="0"/>
    <n v="40"/>
    <x v="4"/>
    <x v="4"/>
    <s v="13049"/>
    <x v="0"/>
    <x v="1"/>
    <x v="0"/>
    <x v="0"/>
    <x v="1"/>
  </r>
  <r>
    <x v="3"/>
    <x v="42"/>
    <x v="17"/>
    <d v="2025-06-01T00:00:00"/>
    <d v="2025-06-01T00:00:00"/>
    <x v="533"/>
    <x v="1"/>
    <x v="2"/>
    <x v="0"/>
    <n v="50"/>
    <x v="4"/>
    <x v="4"/>
    <s v="13048"/>
    <x v="0"/>
    <x v="1"/>
    <x v="0"/>
    <x v="0"/>
    <x v="1"/>
  </r>
  <r>
    <x v="3"/>
    <x v="42"/>
    <x v="17"/>
    <d v="2025-06-01T00:00:00"/>
    <d v="2025-06-01T00:00:00"/>
    <x v="533"/>
    <x v="1"/>
    <x v="2"/>
    <x v="0"/>
    <n v="100"/>
    <x v="10"/>
    <x v="3"/>
    <s v="12833"/>
    <x v="0"/>
    <x v="1"/>
    <x v="0"/>
    <x v="0"/>
    <x v="1"/>
  </r>
  <r>
    <x v="3"/>
    <x v="42"/>
    <x v="17"/>
    <d v="2025-06-01T00:00:00"/>
    <d v="2025-06-01T00:00:00"/>
    <x v="533"/>
    <x v="1"/>
    <x v="2"/>
    <x v="0"/>
    <n v="110"/>
    <x v="3"/>
    <x v="3"/>
    <s v="12738"/>
    <x v="0"/>
    <x v="1"/>
    <x v="0"/>
    <x v="0"/>
    <x v="1"/>
  </r>
  <r>
    <x v="3"/>
    <x v="42"/>
    <x v="17"/>
    <d v="2025-06-01T00:00:00"/>
    <d v="2025-06-01T00:00:00"/>
    <x v="533"/>
    <x v="1"/>
    <x v="2"/>
    <x v="0"/>
    <n v="120"/>
    <x v="4"/>
    <x v="4"/>
    <s v="13047"/>
    <x v="0"/>
    <x v="1"/>
    <x v="0"/>
    <x v="0"/>
    <x v="1"/>
  </r>
  <r>
    <x v="3"/>
    <x v="42"/>
    <x v="17"/>
    <d v="2025-06-01T00:00:00"/>
    <d v="2025-06-01T00:00:00"/>
    <x v="533"/>
    <x v="1"/>
    <x v="2"/>
    <x v="0"/>
    <n v="140"/>
    <x v="4"/>
    <x v="4"/>
    <s v="13046"/>
    <x v="0"/>
    <x v="1"/>
    <x v="0"/>
    <x v="0"/>
    <x v="1"/>
  </r>
  <r>
    <x v="3"/>
    <x v="42"/>
    <x v="17"/>
    <d v="2025-06-01T00:00:00"/>
    <d v="2025-06-01T00:00:00"/>
    <x v="533"/>
    <x v="1"/>
    <x v="2"/>
    <x v="0"/>
    <n v="160"/>
    <x v="4"/>
    <x v="4"/>
    <s v="13045"/>
    <x v="0"/>
    <x v="1"/>
    <x v="0"/>
    <x v="0"/>
    <x v="1"/>
  </r>
  <r>
    <x v="3"/>
    <x v="42"/>
    <x v="17"/>
    <d v="2025-06-01T00:00:00"/>
    <d v="2025-06-01T00:00:00"/>
    <x v="533"/>
    <x v="1"/>
    <x v="2"/>
    <x v="0"/>
    <n v="200"/>
    <x v="2"/>
    <x v="2"/>
    <s v="13323"/>
    <x v="0"/>
    <x v="1"/>
    <x v="0"/>
    <x v="0"/>
    <x v="1"/>
  </r>
  <r>
    <x v="3"/>
    <x v="42"/>
    <x v="17"/>
    <d v="2025-06-01T00:00:00"/>
    <d v="2025-06-01T00:00:00"/>
    <x v="533"/>
    <x v="1"/>
    <x v="2"/>
    <x v="0"/>
    <n v="250"/>
    <x v="3"/>
    <x v="3"/>
    <s v="12737"/>
    <x v="0"/>
    <x v="1"/>
    <x v="0"/>
    <x v="0"/>
    <x v="1"/>
  </r>
  <r>
    <x v="3"/>
    <x v="42"/>
    <x v="17"/>
    <d v="2025-06-01T00:00:00"/>
    <d v="2025-06-01T00:00:00"/>
    <x v="533"/>
    <x v="1"/>
    <x v="2"/>
    <x v="0"/>
    <n v="250"/>
    <x v="4"/>
    <x v="4"/>
    <s v="13044"/>
    <x v="0"/>
    <x v="1"/>
    <x v="0"/>
    <x v="0"/>
    <x v="1"/>
  </r>
  <r>
    <x v="3"/>
    <x v="42"/>
    <x v="17"/>
    <d v="2025-06-01T00:00:00"/>
    <d v="2025-06-01T00:00:00"/>
    <x v="533"/>
    <x v="1"/>
    <x v="2"/>
    <x v="0"/>
    <n v="270"/>
    <x v="4"/>
    <x v="4"/>
    <s v="13043"/>
    <x v="0"/>
    <x v="1"/>
    <x v="0"/>
    <x v="0"/>
    <x v="1"/>
  </r>
  <r>
    <x v="3"/>
    <x v="42"/>
    <x v="17"/>
    <d v="2025-06-01T00:00:00"/>
    <d v="2025-06-01T00:00:00"/>
    <x v="533"/>
    <x v="1"/>
    <x v="2"/>
    <x v="0"/>
    <n v="300"/>
    <x v="4"/>
    <x v="4"/>
    <s v="13042"/>
    <x v="0"/>
    <x v="1"/>
    <x v="0"/>
    <x v="0"/>
    <x v="1"/>
  </r>
  <r>
    <x v="3"/>
    <x v="42"/>
    <x v="17"/>
    <d v="2025-06-01T00:00:00"/>
    <d v="2025-06-01T00:00:00"/>
    <x v="533"/>
    <x v="1"/>
    <x v="2"/>
    <x v="0"/>
    <n v="400"/>
    <x v="4"/>
    <x v="4"/>
    <s v="13041"/>
    <x v="0"/>
    <x v="1"/>
    <x v="0"/>
    <x v="0"/>
    <x v="1"/>
  </r>
  <r>
    <x v="3"/>
    <x v="42"/>
    <x v="17"/>
    <d v="2025-06-01T00:00:00"/>
    <d v="2025-06-01T00:00:00"/>
    <x v="533"/>
    <x v="1"/>
    <x v="2"/>
    <x v="0"/>
    <n v="450"/>
    <x v="2"/>
    <x v="2"/>
    <s v="13322"/>
    <x v="0"/>
    <x v="1"/>
    <x v="0"/>
    <x v="0"/>
    <x v="1"/>
  </r>
  <r>
    <x v="3"/>
    <x v="42"/>
    <x v="17"/>
    <d v="2025-06-01T00:00:00"/>
    <d v="2025-06-01T00:00:00"/>
    <x v="533"/>
    <x v="1"/>
    <x v="2"/>
    <x v="0"/>
    <n v="520"/>
    <x v="4"/>
    <x v="4"/>
    <s v="13040"/>
    <x v="0"/>
    <x v="1"/>
    <x v="0"/>
    <x v="0"/>
    <x v="1"/>
  </r>
  <r>
    <x v="3"/>
    <x v="42"/>
    <x v="17"/>
    <d v="2025-06-01T00:00:00"/>
    <d v="2025-06-01T00:00:00"/>
    <x v="533"/>
    <x v="1"/>
    <x v="2"/>
    <x v="0"/>
    <n v="550"/>
    <x v="3"/>
    <x v="3"/>
    <s v="12736"/>
    <x v="0"/>
    <x v="1"/>
    <x v="0"/>
    <x v="0"/>
    <x v="1"/>
  </r>
  <r>
    <x v="3"/>
    <x v="42"/>
    <x v="17"/>
    <d v="2025-06-01T00:00:00"/>
    <d v="2025-06-01T00:00:00"/>
    <x v="533"/>
    <x v="1"/>
    <x v="2"/>
    <x v="0"/>
    <n v="550"/>
    <x v="9"/>
    <x v="9"/>
    <s v="12887"/>
    <x v="0"/>
    <x v="1"/>
    <x v="0"/>
    <x v="0"/>
    <x v="1"/>
  </r>
  <r>
    <x v="3"/>
    <x v="42"/>
    <x v="17"/>
    <d v="2025-06-01T00:00:00"/>
    <d v="2025-06-01T00:00:00"/>
    <x v="533"/>
    <x v="1"/>
    <x v="2"/>
    <x v="0"/>
    <n v="600"/>
    <x v="4"/>
    <x v="4"/>
    <s v="13039"/>
    <x v="0"/>
    <x v="1"/>
    <x v="0"/>
    <x v="0"/>
    <x v="1"/>
  </r>
  <r>
    <x v="3"/>
    <x v="42"/>
    <x v="17"/>
    <d v="2025-06-01T00:00:00"/>
    <d v="2025-06-01T00:00:00"/>
    <x v="533"/>
    <x v="1"/>
    <x v="2"/>
    <x v="0"/>
    <n v="600"/>
    <x v="2"/>
    <x v="2"/>
    <s v="13321"/>
    <x v="0"/>
    <x v="1"/>
    <x v="0"/>
    <x v="0"/>
    <x v="1"/>
  </r>
  <r>
    <x v="3"/>
    <x v="42"/>
    <x v="17"/>
    <d v="2025-06-01T00:00:00"/>
    <d v="2025-06-01T00:00:00"/>
    <x v="533"/>
    <x v="1"/>
    <x v="2"/>
    <x v="0"/>
    <n v="650"/>
    <x v="3"/>
    <x v="3"/>
    <s v="12735"/>
    <x v="0"/>
    <x v="1"/>
    <x v="0"/>
    <x v="0"/>
    <x v="1"/>
  </r>
  <r>
    <x v="3"/>
    <x v="42"/>
    <x v="17"/>
    <d v="2025-06-01T00:00:00"/>
    <d v="2025-06-01T00:00:00"/>
    <x v="533"/>
    <x v="1"/>
    <x v="2"/>
    <x v="0"/>
    <n v="800"/>
    <x v="5"/>
    <x v="5"/>
    <s v="12548"/>
    <x v="0"/>
    <x v="1"/>
    <x v="0"/>
    <x v="0"/>
    <x v="1"/>
  </r>
  <r>
    <x v="3"/>
    <x v="42"/>
    <x v="17"/>
    <d v="2025-06-01T00:00:00"/>
    <d v="2025-06-01T00:00:00"/>
    <x v="533"/>
    <x v="1"/>
    <x v="2"/>
    <x v="0"/>
    <n v="800"/>
    <x v="3"/>
    <x v="3"/>
    <s v="12734"/>
    <x v="0"/>
    <x v="1"/>
    <x v="0"/>
    <x v="0"/>
    <x v="1"/>
  </r>
  <r>
    <x v="3"/>
    <x v="42"/>
    <x v="17"/>
    <d v="2025-06-01T00:00:00"/>
    <d v="2025-06-01T00:00:00"/>
    <x v="533"/>
    <x v="1"/>
    <x v="2"/>
    <x v="0"/>
    <n v="1000"/>
    <x v="3"/>
    <x v="3"/>
    <s v="12733"/>
    <x v="0"/>
    <x v="1"/>
    <x v="0"/>
    <x v="0"/>
    <x v="1"/>
  </r>
  <r>
    <x v="3"/>
    <x v="42"/>
    <x v="17"/>
    <d v="2025-06-01T00:00:00"/>
    <d v="2025-06-01T00:00:00"/>
    <x v="533"/>
    <x v="1"/>
    <x v="2"/>
    <x v="0"/>
    <n v="1000"/>
    <x v="2"/>
    <x v="2"/>
    <s v="13320"/>
    <x v="0"/>
    <x v="1"/>
    <x v="0"/>
    <x v="0"/>
    <x v="1"/>
  </r>
  <r>
    <x v="3"/>
    <x v="42"/>
    <x v="17"/>
    <d v="2025-06-01T00:00:00"/>
    <d v="2025-06-01T00:00:00"/>
    <x v="533"/>
    <x v="1"/>
    <x v="2"/>
    <x v="0"/>
    <n v="1200"/>
    <x v="10"/>
    <x v="3"/>
    <s v="12832"/>
    <x v="0"/>
    <x v="1"/>
    <x v="0"/>
    <x v="0"/>
    <x v="1"/>
  </r>
  <r>
    <x v="3"/>
    <x v="42"/>
    <x v="17"/>
    <d v="2025-06-01T00:00:00"/>
    <d v="2025-06-01T00:00:00"/>
    <x v="533"/>
    <x v="1"/>
    <x v="2"/>
    <x v="0"/>
    <n v="1500"/>
    <x v="4"/>
    <x v="4"/>
    <s v="13038"/>
    <x v="0"/>
    <x v="1"/>
    <x v="0"/>
    <x v="0"/>
    <x v="1"/>
  </r>
  <r>
    <x v="3"/>
    <x v="42"/>
    <x v="17"/>
    <d v="2025-06-01T00:00:00"/>
    <d v="2025-06-01T00:00:00"/>
    <x v="533"/>
    <x v="1"/>
    <x v="2"/>
    <x v="0"/>
    <n v="1650"/>
    <x v="10"/>
    <x v="3"/>
    <s v="12831"/>
    <x v="0"/>
    <x v="1"/>
    <x v="0"/>
    <x v="0"/>
    <x v="1"/>
  </r>
  <r>
    <x v="3"/>
    <x v="42"/>
    <x v="17"/>
    <d v="2025-06-01T00:00:00"/>
    <d v="2025-06-01T00:00:00"/>
    <x v="533"/>
    <x v="1"/>
    <x v="2"/>
    <x v="0"/>
    <n v="1666.6666666666667"/>
    <x v="0"/>
    <x v="0"/>
    <s v="13565"/>
    <x v="0"/>
    <x v="1"/>
    <x v="0"/>
    <x v="0"/>
    <x v="1"/>
  </r>
  <r>
    <x v="3"/>
    <x v="42"/>
    <x v="17"/>
    <d v="2025-06-01T00:00:00"/>
    <d v="2025-06-01T00:00:00"/>
    <x v="533"/>
    <x v="1"/>
    <x v="2"/>
    <x v="0"/>
    <n v="1800"/>
    <x v="2"/>
    <x v="2"/>
    <s v="13319"/>
    <x v="0"/>
    <x v="1"/>
    <x v="0"/>
    <x v="0"/>
    <x v="1"/>
  </r>
  <r>
    <x v="3"/>
    <x v="42"/>
    <x v="17"/>
    <d v="2025-06-01T00:00:00"/>
    <d v="2025-06-01T00:00:00"/>
    <x v="533"/>
    <x v="1"/>
    <x v="2"/>
    <x v="0"/>
    <n v="2200"/>
    <x v="2"/>
    <x v="2"/>
    <s v="13318"/>
    <x v="0"/>
    <x v="1"/>
    <x v="0"/>
    <x v="0"/>
    <x v="1"/>
  </r>
  <r>
    <x v="3"/>
    <x v="42"/>
    <x v="17"/>
    <d v="2025-06-01T00:00:00"/>
    <d v="2025-06-01T00:00:00"/>
    <x v="533"/>
    <x v="1"/>
    <x v="2"/>
    <x v="0"/>
    <n v="2290"/>
    <x v="3"/>
    <x v="3"/>
    <s v="12732"/>
    <x v="0"/>
    <x v="1"/>
    <x v="0"/>
    <x v="0"/>
    <x v="1"/>
  </r>
  <r>
    <x v="3"/>
    <x v="42"/>
    <x v="17"/>
    <d v="2025-06-01T00:00:00"/>
    <d v="2025-06-01T00:00:00"/>
    <x v="533"/>
    <x v="1"/>
    <x v="2"/>
    <x v="0"/>
    <n v="2500"/>
    <x v="3"/>
    <x v="3"/>
    <s v="12731"/>
    <x v="0"/>
    <x v="1"/>
    <x v="0"/>
    <x v="0"/>
    <x v="1"/>
  </r>
  <r>
    <x v="3"/>
    <x v="42"/>
    <x v="17"/>
    <d v="2025-06-01T00:00:00"/>
    <d v="2025-06-01T00:00:00"/>
    <x v="533"/>
    <x v="1"/>
    <x v="2"/>
    <x v="0"/>
    <n v="2600"/>
    <x v="0"/>
    <x v="0"/>
    <s v="13564"/>
    <x v="0"/>
    <x v="1"/>
    <x v="0"/>
    <x v="0"/>
    <x v="1"/>
  </r>
  <r>
    <x v="3"/>
    <x v="42"/>
    <x v="17"/>
    <d v="2025-06-01T00:00:00"/>
    <d v="2025-06-01T00:00:00"/>
    <x v="533"/>
    <x v="1"/>
    <x v="2"/>
    <x v="0"/>
    <n v="2870"/>
    <x v="3"/>
    <x v="3"/>
    <s v="12730"/>
    <x v="0"/>
    <x v="1"/>
    <x v="0"/>
    <x v="0"/>
    <x v="1"/>
  </r>
  <r>
    <x v="3"/>
    <x v="42"/>
    <x v="17"/>
    <d v="2025-06-01T00:00:00"/>
    <d v="2025-06-01T00:00:00"/>
    <x v="533"/>
    <x v="1"/>
    <x v="2"/>
    <x v="0"/>
    <n v="2920"/>
    <x v="2"/>
    <x v="2"/>
    <s v="13317"/>
    <x v="0"/>
    <x v="1"/>
    <x v="0"/>
    <x v="0"/>
    <x v="1"/>
  </r>
  <r>
    <x v="3"/>
    <x v="42"/>
    <x v="17"/>
    <d v="2025-06-01T00:00:00"/>
    <d v="2025-06-01T00:00:00"/>
    <x v="533"/>
    <x v="1"/>
    <x v="2"/>
    <x v="0"/>
    <n v="4000"/>
    <x v="9"/>
    <x v="9"/>
    <s v="12886"/>
    <x v="0"/>
    <x v="1"/>
    <x v="0"/>
    <x v="0"/>
    <x v="1"/>
  </r>
  <r>
    <x v="3"/>
    <x v="42"/>
    <x v="17"/>
    <d v="2025-06-01T00:00:00"/>
    <d v="2025-06-01T00:00:00"/>
    <x v="533"/>
    <x v="1"/>
    <x v="2"/>
    <x v="0"/>
    <n v="4800"/>
    <x v="3"/>
    <x v="3"/>
    <s v="12729"/>
    <x v="0"/>
    <x v="1"/>
    <x v="0"/>
    <x v="0"/>
    <x v="1"/>
  </r>
  <r>
    <x v="3"/>
    <x v="42"/>
    <x v="17"/>
    <d v="2025-06-01T00:00:00"/>
    <d v="2025-06-01T00:00:00"/>
    <x v="533"/>
    <x v="1"/>
    <x v="2"/>
    <x v="0"/>
    <n v="5500"/>
    <x v="0"/>
    <x v="0"/>
    <s v="13563"/>
    <x v="0"/>
    <x v="1"/>
    <x v="0"/>
    <x v="0"/>
    <x v="1"/>
  </r>
  <r>
    <x v="3"/>
    <x v="42"/>
    <x v="17"/>
    <d v="2025-06-01T00:00:00"/>
    <d v="2025-06-01T00:00:00"/>
    <x v="533"/>
    <x v="1"/>
    <x v="2"/>
    <x v="0"/>
    <n v="7000"/>
    <x v="0"/>
    <x v="0"/>
    <s v="13562"/>
    <x v="0"/>
    <x v="1"/>
    <x v="0"/>
    <x v="0"/>
    <x v="1"/>
  </r>
  <r>
    <x v="3"/>
    <x v="42"/>
    <x v="17"/>
    <d v="2025-06-01T00:00:00"/>
    <d v="2025-06-01T00:00:00"/>
    <x v="533"/>
    <x v="1"/>
    <x v="2"/>
    <x v="0"/>
    <n v="8000"/>
    <x v="2"/>
    <x v="2"/>
    <s v="13316"/>
    <x v="0"/>
    <x v="1"/>
    <x v="0"/>
    <x v="0"/>
    <x v="1"/>
  </r>
  <r>
    <x v="3"/>
    <x v="42"/>
    <x v="17"/>
    <d v="2025-06-01T00:00:00"/>
    <d v="2025-06-01T00:00:00"/>
    <x v="533"/>
    <x v="1"/>
    <x v="2"/>
    <x v="0"/>
    <n v="9000"/>
    <x v="0"/>
    <x v="0"/>
    <s v="13561"/>
    <x v="0"/>
    <x v="1"/>
    <x v="0"/>
    <x v="0"/>
    <x v="1"/>
  </r>
  <r>
    <x v="3"/>
    <x v="42"/>
    <x v="17"/>
    <d v="2025-06-01T00:00:00"/>
    <d v="2025-06-01T00:00:00"/>
    <x v="533"/>
    <x v="1"/>
    <x v="2"/>
    <x v="0"/>
    <n v="14500"/>
    <x v="3"/>
    <x v="3"/>
    <s v="12728"/>
    <x v="0"/>
    <x v="1"/>
    <x v="0"/>
    <x v="0"/>
    <x v="1"/>
  </r>
  <r>
    <x v="3"/>
    <x v="42"/>
    <x v="17"/>
    <d v="2025-06-01T00:00:00"/>
    <d v="2025-06-01T00:00:00"/>
    <x v="533"/>
    <x v="1"/>
    <x v="2"/>
    <x v="0"/>
    <n v="15000"/>
    <x v="7"/>
    <x v="7"/>
    <s v="13182"/>
    <x v="0"/>
    <x v="1"/>
    <x v="0"/>
    <x v="0"/>
    <x v="1"/>
  </r>
  <r>
    <x v="3"/>
    <x v="42"/>
    <x v="17"/>
    <d v="2025-06-01T00:00:00"/>
    <d v="2025-06-01T00:00:00"/>
    <x v="533"/>
    <x v="1"/>
    <x v="2"/>
    <x v="0"/>
    <n v="22000"/>
    <x v="2"/>
    <x v="2"/>
    <s v="13315"/>
    <x v="0"/>
    <x v="1"/>
    <x v="0"/>
    <x v="0"/>
    <x v="1"/>
  </r>
  <r>
    <x v="3"/>
    <x v="42"/>
    <x v="18"/>
    <d v="2025-07-01T00:00:00"/>
    <d v="2025-07-01T00:00:00"/>
    <x v="533"/>
    <x v="1"/>
    <x v="2"/>
    <x v="0"/>
    <n v="30"/>
    <x v="4"/>
    <x v="4"/>
    <s v="13063"/>
    <x v="0"/>
    <x v="1"/>
    <x v="0"/>
    <x v="0"/>
    <x v="2"/>
  </r>
  <r>
    <x v="3"/>
    <x v="42"/>
    <x v="18"/>
    <d v="2025-07-01T00:00:00"/>
    <d v="2025-07-01T00:00:00"/>
    <x v="533"/>
    <x v="1"/>
    <x v="2"/>
    <x v="0"/>
    <n v="40"/>
    <x v="4"/>
    <x v="4"/>
    <s v="13062"/>
    <x v="0"/>
    <x v="1"/>
    <x v="0"/>
    <x v="0"/>
    <x v="2"/>
  </r>
  <r>
    <x v="3"/>
    <x v="42"/>
    <x v="18"/>
    <d v="2025-07-01T00:00:00"/>
    <d v="2025-07-01T00:00:00"/>
    <x v="533"/>
    <x v="1"/>
    <x v="2"/>
    <x v="0"/>
    <n v="50"/>
    <x v="4"/>
    <x v="4"/>
    <s v="13061"/>
    <x v="0"/>
    <x v="1"/>
    <x v="0"/>
    <x v="0"/>
    <x v="2"/>
  </r>
  <r>
    <x v="3"/>
    <x v="42"/>
    <x v="18"/>
    <d v="2025-07-01T00:00:00"/>
    <d v="2025-07-01T00:00:00"/>
    <x v="533"/>
    <x v="1"/>
    <x v="2"/>
    <x v="0"/>
    <n v="100"/>
    <x v="10"/>
    <x v="3"/>
    <s v="12836"/>
    <x v="0"/>
    <x v="1"/>
    <x v="0"/>
    <x v="0"/>
    <x v="2"/>
  </r>
  <r>
    <x v="3"/>
    <x v="42"/>
    <x v="18"/>
    <d v="2025-07-01T00:00:00"/>
    <d v="2025-07-01T00:00:00"/>
    <x v="533"/>
    <x v="1"/>
    <x v="2"/>
    <x v="0"/>
    <n v="110"/>
    <x v="3"/>
    <x v="3"/>
    <s v="12749"/>
    <x v="0"/>
    <x v="1"/>
    <x v="0"/>
    <x v="0"/>
    <x v="2"/>
  </r>
  <r>
    <x v="3"/>
    <x v="42"/>
    <x v="18"/>
    <d v="2025-07-01T00:00:00"/>
    <d v="2025-07-01T00:00:00"/>
    <x v="533"/>
    <x v="1"/>
    <x v="2"/>
    <x v="0"/>
    <n v="120"/>
    <x v="4"/>
    <x v="4"/>
    <s v="13060"/>
    <x v="0"/>
    <x v="1"/>
    <x v="0"/>
    <x v="0"/>
    <x v="2"/>
  </r>
  <r>
    <x v="3"/>
    <x v="42"/>
    <x v="18"/>
    <d v="2025-07-01T00:00:00"/>
    <d v="2025-07-01T00:00:00"/>
    <x v="533"/>
    <x v="1"/>
    <x v="2"/>
    <x v="0"/>
    <n v="140"/>
    <x v="4"/>
    <x v="4"/>
    <s v="13059"/>
    <x v="0"/>
    <x v="1"/>
    <x v="0"/>
    <x v="0"/>
    <x v="2"/>
  </r>
  <r>
    <x v="3"/>
    <x v="42"/>
    <x v="18"/>
    <d v="2025-07-01T00:00:00"/>
    <d v="2025-07-01T00:00:00"/>
    <x v="533"/>
    <x v="1"/>
    <x v="2"/>
    <x v="0"/>
    <n v="160"/>
    <x v="4"/>
    <x v="4"/>
    <s v="13058"/>
    <x v="0"/>
    <x v="1"/>
    <x v="0"/>
    <x v="0"/>
    <x v="2"/>
  </r>
  <r>
    <x v="3"/>
    <x v="42"/>
    <x v="18"/>
    <d v="2025-07-01T00:00:00"/>
    <d v="2025-07-01T00:00:00"/>
    <x v="533"/>
    <x v="1"/>
    <x v="2"/>
    <x v="0"/>
    <n v="200"/>
    <x v="2"/>
    <x v="2"/>
    <s v="13332"/>
    <x v="0"/>
    <x v="1"/>
    <x v="0"/>
    <x v="0"/>
    <x v="2"/>
  </r>
  <r>
    <x v="3"/>
    <x v="42"/>
    <x v="18"/>
    <d v="2025-07-01T00:00:00"/>
    <d v="2025-07-01T00:00:00"/>
    <x v="533"/>
    <x v="1"/>
    <x v="2"/>
    <x v="0"/>
    <n v="250"/>
    <x v="3"/>
    <x v="3"/>
    <s v="12748"/>
    <x v="0"/>
    <x v="1"/>
    <x v="0"/>
    <x v="0"/>
    <x v="2"/>
  </r>
  <r>
    <x v="3"/>
    <x v="42"/>
    <x v="18"/>
    <d v="2025-07-01T00:00:00"/>
    <d v="2025-07-01T00:00:00"/>
    <x v="533"/>
    <x v="1"/>
    <x v="2"/>
    <x v="0"/>
    <n v="250"/>
    <x v="4"/>
    <x v="4"/>
    <s v="13057"/>
    <x v="0"/>
    <x v="1"/>
    <x v="0"/>
    <x v="0"/>
    <x v="2"/>
  </r>
  <r>
    <x v="3"/>
    <x v="42"/>
    <x v="18"/>
    <d v="2025-07-01T00:00:00"/>
    <d v="2025-07-01T00:00:00"/>
    <x v="533"/>
    <x v="1"/>
    <x v="2"/>
    <x v="0"/>
    <n v="270"/>
    <x v="4"/>
    <x v="4"/>
    <s v="13056"/>
    <x v="0"/>
    <x v="1"/>
    <x v="0"/>
    <x v="0"/>
    <x v="2"/>
  </r>
  <r>
    <x v="3"/>
    <x v="42"/>
    <x v="18"/>
    <d v="2025-07-01T00:00:00"/>
    <d v="2025-07-01T00:00:00"/>
    <x v="533"/>
    <x v="1"/>
    <x v="2"/>
    <x v="0"/>
    <n v="300"/>
    <x v="4"/>
    <x v="4"/>
    <s v="13055"/>
    <x v="0"/>
    <x v="1"/>
    <x v="0"/>
    <x v="0"/>
    <x v="2"/>
  </r>
  <r>
    <x v="3"/>
    <x v="42"/>
    <x v="18"/>
    <d v="2025-07-01T00:00:00"/>
    <d v="2025-07-01T00:00:00"/>
    <x v="533"/>
    <x v="1"/>
    <x v="2"/>
    <x v="0"/>
    <n v="400"/>
    <x v="4"/>
    <x v="4"/>
    <s v="13054"/>
    <x v="0"/>
    <x v="1"/>
    <x v="0"/>
    <x v="0"/>
    <x v="2"/>
  </r>
  <r>
    <x v="3"/>
    <x v="42"/>
    <x v="18"/>
    <d v="2025-07-01T00:00:00"/>
    <d v="2025-07-01T00:00:00"/>
    <x v="533"/>
    <x v="1"/>
    <x v="2"/>
    <x v="0"/>
    <n v="450"/>
    <x v="2"/>
    <x v="2"/>
    <s v="13331"/>
    <x v="0"/>
    <x v="1"/>
    <x v="0"/>
    <x v="0"/>
    <x v="2"/>
  </r>
  <r>
    <x v="3"/>
    <x v="42"/>
    <x v="18"/>
    <d v="2025-07-01T00:00:00"/>
    <d v="2025-07-01T00:00:00"/>
    <x v="533"/>
    <x v="1"/>
    <x v="2"/>
    <x v="0"/>
    <n v="520"/>
    <x v="4"/>
    <x v="4"/>
    <s v="13053"/>
    <x v="0"/>
    <x v="1"/>
    <x v="0"/>
    <x v="0"/>
    <x v="2"/>
  </r>
  <r>
    <x v="3"/>
    <x v="42"/>
    <x v="18"/>
    <d v="2025-07-01T00:00:00"/>
    <d v="2025-07-01T00:00:00"/>
    <x v="533"/>
    <x v="1"/>
    <x v="2"/>
    <x v="0"/>
    <n v="550"/>
    <x v="3"/>
    <x v="3"/>
    <s v="12747"/>
    <x v="0"/>
    <x v="1"/>
    <x v="0"/>
    <x v="0"/>
    <x v="2"/>
  </r>
  <r>
    <x v="3"/>
    <x v="42"/>
    <x v="18"/>
    <d v="2025-07-01T00:00:00"/>
    <d v="2025-07-01T00:00:00"/>
    <x v="533"/>
    <x v="1"/>
    <x v="2"/>
    <x v="0"/>
    <n v="550"/>
    <x v="9"/>
    <x v="9"/>
    <s v="12889"/>
    <x v="0"/>
    <x v="1"/>
    <x v="0"/>
    <x v="0"/>
    <x v="2"/>
  </r>
  <r>
    <x v="3"/>
    <x v="42"/>
    <x v="18"/>
    <d v="2025-07-01T00:00:00"/>
    <d v="2025-07-01T00:00:00"/>
    <x v="533"/>
    <x v="1"/>
    <x v="2"/>
    <x v="0"/>
    <n v="600"/>
    <x v="4"/>
    <x v="4"/>
    <s v="13052"/>
    <x v="0"/>
    <x v="1"/>
    <x v="0"/>
    <x v="0"/>
    <x v="2"/>
  </r>
  <r>
    <x v="3"/>
    <x v="42"/>
    <x v="18"/>
    <d v="2025-07-01T00:00:00"/>
    <d v="2025-07-01T00:00:00"/>
    <x v="533"/>
    <x v="1"/>
    <x v="2"/>
    <x v="0"/>
    <n v="650"/>
    <x v="3"/>
    <x v="3"/>
    <s v="12746"/>
    <x v="0"/>
    <x v="1"/>
    <x v="0"/>
    <x v="0"/>
    <x v="2"/>
  </r>
  <r>
    <x v="3"/>
    <x v="42"/>
    <x v="18"/>
    <d v="2025-07-01T00:00:00"/>
    <d v="2025-07-01T00:00:00"/>
    <x v="533"/>
    <x v="1"/>
    <x v="2"/>
    <x v="0"/>
    <n v="800"/>
    <x v="5"/>
    <x v="5"/>
    <s v="12549"/>
    <x v="0"/>
    <x v="1"/>
    <x v="0"/>
    <x v="0"/>
    <x v="2"/>
  </r>
  <r>
    <x v="3"/>
    <x v="42"/>
    <x v="18"/>
    <d v="2025-07-01T00:00:00"/>
    <d v="2025-07-01T00:00:00"/>
    <x v="533"/>
    <x v="1"/>
    <x v="2"/>
    <x v="0"/>
    <n v="800"/>
    <x v="3"/>
    <x v="3"/>
    <s v="12745"/>
    <x v="0"/>
    <x v="1"/>
    <x v="0"/>
    <x v="0"/>
    <x v="2"/>
  </r>
  <r>
    <x v="3"/>
    <x v="42"/>
    <x v="18"/>
    <d v="2025-07-01T00:00:00"/>
    <d v="2025-07-01T00:00:00"/>
    <x v="533"/>
    <x v="1"/>
    <x v="2"/>
    <x v="0"/>
    <n v="1000"/>
    <x v="3"/>
    <x v="3"/>
    <s v="12744"/>
    <x v="0"/>
    <x v="1"/>
    <x v="0"/>
    <x v="0"/>
    <x v="2"/>
  </r>
  <r>
    <x v="3"/>
    <x v="42"/>
    <x v="18"/>
    <d v="2025-07-01T00:00:00"/>
    <d v="2025-07-01T00:00:00"/>
    <x v="533"/>
    <x v="1"/>
    <x v="2"/>
    <x v="0"/>
    <n v="1000"/>
    <x v="2"/>
    <x v="2"/>
    <s v="13330"/>
    <x v="0"/>
    <x v="1"/>
    <x v="0"/>
    <x v="0"/>
    <x v="2"/>
  </r>
  <r>
    <x v="3"/>
    <x v="42"/>
    <x v="18"/>
    <d v="2025-07-01T00:00:00"/>
    <d v="2025-07-01T00:00:00"/>
    <x v="533"/>
    <x v="1"/>
    <x v="2"/>
    <x v="0"/>
    <n v="1200"/>
    <x v="10"/>
    <x v="3"/>
    <s v="12835"/>
    <x v="0"/>
    <x v="1"/>
    <x v="0"/>
    <x v="0"/>
    <x v="2"/>
  </r>
  <r>
    <x v="3"/>
    <x v="42"/>
    <x v="18"/>
    <d v="2025-07-01T00:00:00"/>
    <d v="2025-07-01T00:00:00"/>
    <x v="533"/>
    <x v="1"/>
    <x v="2"/>
    <x v="0"/>
    <n v="1500"/>
    <x v="4"/>
    <x v="4"/>
    <s v="13051"/>
    <x v="0"/>
    <x v="1"/>
    <x v="0"/>
    <x v="0"/>
    <x v="2"/>
  </r>
  <r>
    <x v="3"/>
    <x v="42"/>
    <x v="18"/>
    <d v="2025-07-01T00:00:00"/>
    <d v="2025-07-01T00:00:00"/>
    <x v="533"/>
    <x v="1"/>
    <x v="2"/>
    <x v="0"/>
    <n v="1650"/>
    <x v="10"/>
    <x v="3"/>
    <s v="12834"/>
    <x v="0"/>
    <x v="1"/>
    <x v="0"/>
    <x v="0"/>
    <x v="2"/>
  </r>
  <r>
    <x v="3"/>
    <x v="42"/>
    <x v="18"/>
    <d v="2025-07-01T00:00:00"/>
    <d v="2025-07-01T00:00:00"/>
    <x v="533"/>
    <x v="1"/>
    <x v="2"/>
    <x v="0"/>
    <n v="1800"/>
    <x v="2"/>
    <x v="2"/>
    <s v="13329"/>
    <x v="0"/>
    <x v="1"/>
    <x v="0"/>
    <x v="0"/>
    <x v="2"/>
  </r>
  <r>
    <x v="3"/>
    <x v="42"/>
    <x v="18"/>
    <d v="2025-07-01T00:00:00"/>
    <d v="2025-07-01T00:00:00"/>
    <x v="533"/>
    <x v="1"/>
    <x v="2"/>
    <x v="0"/>
    <n v="2200"/>
    <x v="2"/>
    <x v="2"/>
    <s v="13328"/>
    <x v="0"/>
    <x v="1"/>
    <x v="0"/>
    <x v="0"/>
    <x v="2"/>
  </r>
  <r>
    <x v="3"/>
    <x v="42"/>
    <x v="18"/>
    <d v="2025-07-01T00:00:00"/>
    <d v="2025-07-01T00:00:00"/>
    <x v="533"/>
    <x v="1"/>
    <x v="2"/>
    <x v="0"/>
    <n v="2290"/>
    <x v="3"/>
    <x v="3"/>
    <s v="12743"/>
    <x v="0"/>
    <x v="1"/>
    <x v="0"/>
    <x v="0"/>
    <x v="2"/>
  </r>
  <r>
    <x v="3"/>
    <x v="42"/>
    <x v="18"/>
    <d v="2025-07-01T00:00:00"/>
    <d v="2025-07-01T00:00:00"/>
    <x v="533"/>
    <x v="1"/>
    <x v="2"/>
    <x v="0"/>
    <n v="2500"/>
    <x v="3"/>
    <x v="3"/>
    <s v="12742"/>
    <x v="0"/>
    <x v="1"/>
    <x v="0"/>
    <x v="0"/>
    <x v="2"/>
  </r>
  <r>
    <x v="3"/>
    <x v="42"/>
    <x v="18"/>
    <d v="2025-07-01T00:00:00"/>
    <d v="2025-07-01T00:00:00"/>
    <x v="533"/>
    <x v="1"/>
    <x v="2"/>
    <x v="0"/>
    <n v="2600"/>
    <x v="0"/>
    <x v="0"/>
    <s v="13568"/>
    <x v="0"/>
    <x v="1"/>
    <x v="0"/>
    <x v="0"/>
    <x v="2"/>
  </r>
  <r>
    <x v="3"/>
    <x v="42"/>
    <x v="18"/>
    <d v="2025-07-01T00:00:00"/>
    <d v="2025-07-01T00:00:00"/>
    <x v="533"/>
    <x v="1"/>
    <x v="2"/>
    <x v="0"/>
    <n v="2870"/>
    <x v="3"/>
    <x v="3"/>
    <s v="12741"/>
    <x v="0"/>
    <x v="1"/>
    <x v="0"/>
    <x v="0"/>
    <x v="2"/>
  </r>
  <r>
    <x v="3"/>
    <x v="42"/>
    <x v="18"/>
    <d v="2025-07-01T00:00:00"/>
    <d v="2025-07-01T00:00:00"/>
    <x v="533"/>
    <x v="1"/>
    <x v="2"/>
    <x v="0"/>
    <n v="2920"/>
    <x v="2"/>
    <x v="2"/>
    <s v="13327"/>
    <x v="0"/>
    <x v="1"/>
    <x v="0"/>
    <x v="0"/>
    <x v="2"/>
  </r>
  <r>
    <x v="3"/>
    <x v="42"/>
    <x v="18"/>
    <d v="2025-07-01T00:00:00"/>
    <d v="2025-07-01T00:00:00"/>
    <x v="533"/>
    <x v="1"/>
    <x v="2"/>
    <x v="0"/>
    <n v="4000"/>
    <x v="9"/>
    <x v="9"/>
    <s v="12888"/>
    <x v="0"/>
    <x v="1"/>
    <x v="0"/>
    <x v="0"/>
    <x v="2"/>
  </r>
  <r>
    <x v="3"/>
    <x v="42"/>
    <x v="18"/>
    <d v="2025-07-01T00:00:00"/>
    <d v="2025-07-01T00:00:00"/>
    <x v="533"/>
    <x v="1"/>
    <x v="2"/>
    <x v="0"/>
    <n v="4800"/>
    <x v="3"/>
    <x v="3"/>
    <s v="12740"/>
    <x v="0"/>
    <x v="1"/>
    <x v="0"/>
    <x v="0"/>
    <x v="2"/>
  </r>
  <r>
    <x v="3"/>
    <x v="42"/>
    <x v="18"/>
    <d v="2025-07-01T00:00:00"/>
    <d v="2025-07-01T00:00:00"/>
    <x v="533"/>
    <x v="1"/>
    <x v="2"/>
    <x v="0"/>
    <n v="5500"/>
    <x v="0"/>
    <x v="0"/>
    <s v="13567"/>
    <x v="0"/>
    <x v="1"/>
    <x v="0"/>
    <x v="0"/>
    <x v="2"/>
  </r>
  <r>
    <x v="3"/>
    <x v="42"/>
    <x v="18"/>
    <d v="2025-07-01T00:00:00"/>
    <d v="2025-07-01T00:00:00"/>
    <x v="533"/>
    <x v="1"/>
    <x v="2"/>
    <x v="0"/>
    <n v="7000"/>
    <x v="0"/>
    <x v="0"/>
    <s v="13566"/>
    <x v="0"/>
    <x v="1"/>
    <x v="0"/>
    <x v="0"/>
    <x v="2"/>
  </r>
  <r>
    <x v="3"/>
    <x v="42"/>
    <x v="18"/>
    <d v="2025-07-01T00:00:00"/>
    <d v="2025-07-01T00:00:00"/>
    <x v="533"/>
    <x v="1"/>
    <x v="2"/>
    <x v="0"/>
    <n v="8000"/>
    <x v="2"/>
    <x v="2"/>
    <s v="13326"/>
    <x v="0"/>
    <x v="1"/>
    <x v="0"/>
    <x v="0"/>
    <x v="2"/>
  </r>
  <r>
    <x v="3"/>
    <x v="42"/>
    <x v="18"/>
    <d v="2025-07-01T00:00:00"/>
    <d v="2025-07-01T00:00:00"/>
    <x v="533"/>
    <x v="1"/>
    <x v="2"/>
    <x v="0"/>
    <n v="8600"/>
    <x v="2"/>
    <x v="2"/>
    <s v="13325"/>
    <x v="0"/>
    <x v="1"/>
    <x v="0"/>
    <x v="0"/>
    <x v="2"/>
  </r>
  <r>
    <x v="3"/>
    <x v="42"/>
    <x v="18"/>
    <d v="2025-07-01T00:00:00"/>
    <d v="2025-07-01T00:00:00"/>
    <x v="533"/>
    <x v="1"/>
    <x v="2"/>
    <x v="0"/>
    <n v="14500"/>
    <x v="3"/>
    <x v="3"/>
    <s v="12739"/>
    <x v="0"/>
    <x v="1"/>
    <x v="0"/>
    <x v="0"/>
    <x v="2"/>
  </r>
  <r>
    <x v="3"/>
    <x v="42"/>
    <x v="18"/>
    <d v="2025-07-01T00:00:00"/>
    <d v="2025-07-01T00:00:00"/>
    <x v="533"/>
    <x v="1"/>
    <x v="2"/>
    <x v="0"/>
    <n v="15000"/>
    <x v="7"/>
    <x v="7"/>
    <s v="13183"/>
    <x v="0"/>
    <x v="1"/>
    <x v="0"/>
    <x v="0"/>
    <x v="2"/>
  </r>
  <r>
    <x v="3"/>
    <x v="42"/>
    <x v="18"/>
    <d v="2025-07-01T00:00:00"/>
    <d v="2025-07-01T00:00:00"/>
    <x v="533"/>
    <x v="1"/>
    <x v="2"/>
    <x v="0"/>
    <n v="22000"/>
    <x v="2"/>
    <x v="2"/>
    <s v="13324"/>
    <x v="0"/>
    <x v="1"/>
    <x v="0"/>
    <x v="0"/>
    <x v="2"/>
  </r>
  <r>
    <x v="3"/>
    <x v="42"/>
    <x v="19"/>
    <d v="2025-08-01T00:00:00"/>
    <d v="2025-08-01T00:00:00"/>
    <x v="533"/>
    <x v="1"/>
    <x v="2"/>
    <x v="0"/>
    <n v="30"/>
    <x v="4"/>
    <x v="4"/>
    <s v="13076"/>
    <x v="0"/>
    <x v="1"/>
    <x v="0"/>
    <x v="0"/>
    <x v="2"/>
  </r>
  <r>
    <x v="3"/>
    <x v="42"/>
    <x v="19"/>
    <d v="2025-08-01T00:00:00"/>
    <d v="2025-08-01T00:00:00"/>
    <x v="533"/>
    <x v="1"/>
    <x v="2"/>
    <x v="0"/>
    <n v="40"/>
    <x v="4"/>
    <x v="4"/>
    <s v="13075"/>
    <x v="0"/>
    <x v="1"/>
    <x v="0"/>
    <x v="0"/>
    <x v="2"/>
  </r>
  <r>
    <x v="3"/>
    <x v="42"/>
    <x v="19"/>
    <d v="2025-08-01T00:00:00"/>
    <d v="2025-08-01T00:00:00"/>
    <x v="533"/>
    <x v="1"/>
    <x v="2"/>
    <x v="0"/>
    <n v="50"/>
    <x v="4"/>
    <x v="4"/>
    <s v="13074"/>
    <x v="0"/>
    <x v="1"/>
    <x v="0"/>
    <x v="0"/>
    <x v="2"/>
  </r>
  <r>
    <x v="3"/>
    <x v="42"/>
    <x v="19"/>
    <d v="2025-08-01T00:00:00"/>
    <d v="2025-08-01T00:00:00"/>
    <x v="533"/>
    <x v="1"/>
    <x v="2"/>
    <x v="0"/>
    <n v="100"/>
    <x v="10"/>
    <x v="3"/>
    <s v="12839"/>
    <x v="0"/>
    <x v="1"/>
    <x v="0"/>
    <x v="0"/>
    <x v="2"/>
  </r>
  <r>
    <x v="3"/>
    <x v="42"/>
    <x v="19"/>
    <d v="2025-08-01T00:00:00"/>
    <d v="2025-08-01T00:00:00"/>
    <x v="533"/>
    <x v="1"/>
    <x v="2"/>
    <x v="0"/>
    <n v="110"/>
    <x v="3"/>
    <x v="3"/>
    <s v="12760"/>
    <x v="0"/>
    <x v="1"/>
    <x v="0"/>
    <x v="0"/>
    <x v="2"/>
  </r>
  <r>
    <x v="3"/>
    <x v="42"/>
    <x v="19"/>
    <d v="2025-08-01T00:00:00"/>
    <d v="2025-08-01T00:00:00"/>
    <x v="533"/>
    <x v="1"/>
    <x v="2"/>
    <x v="0"/>
    <n v="120"/>
    <x v="4"/>
    <x v="4"/>
    <s v="13073"/>
    <x v="0"/>
    <x v="1"/>
    <x v="0"/>
    <x v="0"/>
    <x v="2"/>
  </r>
  <r>
    <x v="3"/>
    <x v="42"/>
    <x v="19"/>
    <d v="2025-08-01T00:00:00"/>
    <d v="2025-08-01T00:00:00"/>
    <x v="533"/>
    <x v="1"/>
    <x v="2"/>
    <x v="0"/>
    <n v="140"/>
    <x v="4"/>
    <x v="4"/>
    <s v="13072"/>
    <x v="0"/>
    <x v="1"/>
    <x v="0"/>
    <x v="0"/>
    <x v="2"/>
  </r>
  <r>
    <x v="3"/>
    <x v="42"/>
    <x v="19"/>
    <d v="2025-08-01T00:00:00"/>
    <d v="2025-08-01T00:00:00"/>
    <x v="533"/>
    <x v="1"/>
    <x v="2"/>
    <x v="0"/>
    <n v="160"/>
    <x v="4"/>
    <x v="4"/>
    <s v="13071"/>
    <x v="0"/>
    <x v="1"/>
    <x v="0"/>
    <x v="0"/>
    <x v="2"/>
  </r>
  <r>
    <x v="3"/>
    <x v="42"/>
    <x v="19"/>
    <d v="2025-08-01T00:00:00"/>
    <d v="2025-08-01T00:00:00"/>
    <x v="533"/>
    <x v="1"/>
    <x v="2"/>
    <x v="0"/>
    <n v="200"/>
    <x v="2"/>
    <x v="2"/>
    <s v="13341"/>
    <x v="0"/>
    <x v="1"/>
    <x v="0"/>
    <x v="0"/>
    <x v="2"/>
  </r>
  <r>
    <x v="3"/>
    <x v="42"/>
    <x v="19"/>
    <d v="2025-08-01T00:00:00"/>
    <d v="2025-08-01T00:00:00"/>
    <x v="533"/>
    <x v="1"/>
    <x v="2"/>
    <x v="0"/>
    <n v="250"/>
    <x v="3"/>
    <x v="3"/>
    <s v="12759"/>
    <x v="0"/>
    <x v="1"/>
    <x v="0"/>
    <x v="0"/>
    <x v="2"/>
  </r>
  <r>
    <x v="3"/>
    <x v="42"/>
    <x v="19"/>
    <d v="2025-08-01T00:00:00"/>
    <d v="2025-08-01T00:00:00"/>
    <x v="533"/>
    <x v="1"/>
    <x v="2"/>
    <x v="0"/>
    <n v="250"/>
    <x v="4"/>
    <x v="4"/>
    <s v="13070"/>
    <x v="0"/>
    <x v="1"/>
    <x v="0"/>
    <x v="0"/>
    <x v="2"/>
  </r>
  <r>
    <x v="3"/>
    <x v="42"/>
    <x v="19"/>
    <d v="2025-08-01T00:00:00"/>
    <d v="2025-08-01T00:00:00"/>
    <x v="533"/>
    <x v="1"/>
    <x v="2"/>
    <x v="0"/>
    <n v="270"/>
    <x v="4"/>
    <x v="4"/>
    <s v="13069"/>
    <x v="0"/>
    <x v="1"/>
    <x v="0"/>
    <x v="0"/>
    <x v="2"/>
  </r>
  <r>
    <x v="3"/>
    <x v="42"/>
    <x v="19"/>
    <d v="2025-08-01T00:00:00"/>
    <d v="2025-08-01T00:00:00"/>
    <x v="533"/>
    <x v="1"/>
    <x v="2"/>
    <x v="0"/>
    <n v="300"/>
    <x v="4"/>
    <x v="4"/>
    <s v="13068"/>
    <x v="0"/>
    <x v="1"/>
    <x v="0"/>
    <x v="0"/>
    <x v="2"/>
  </r>
  <r>
    <x v="3"/>
    <x v="42"/>
    <x v="19"/>
    <d v="2025-08-01T00:00:00"/>
    <d v="2025-08-01T00:00:00"/>
    <x v="533"/>
    <x v="1"/>
    <x v="2"/>
    <x v="0"/>
    <n v="400"/>
    <x v="4"/>
    <x v="4"/>
    <s v="13067"/>
    <x v="0"/>
    <x v="1"/>
    <x v="0"/>
    <x v="0"/>
    <x v="2"/>
  </r>
  <r>
    <x v="3"/>
    <x v="42"/>
    <x v="19"/>
    <d v="2025-08-01T00:00:00"/>
    <d v="2025-08-01T00:00:00"/>
    <x v="533"/>
    <x v="1"/>
    <x v="2"/>
    <x v="0"/>
    <n v="450"/>
    <x v="2"/>
    <x v="2"/>
    <s v="13340"/>
    <x v="0"/>
    <x v="1"/>
    <x v="0"/>
    <x v="0"/>
    <x v="2"/>
  </r>
  <r>
    <x v="3"/>
    <x v="42"/>
    <x v="19"/>
    <d v="2025-08-01T00:00:00"/>
    <d v="2025-08-01T00:00:00"/>
    <x v="533"/>
    <x v="1"/>
    <x v="2"/>
    <x v="0"/>
    <n v="520"/>
    <x v="4"/>
    <x v="4"/>
    <s v="13066"/>
    <x v="0"/>
    <x v="1"/>
    <x v="0"/>
    <x v="0"/>
    <x v="2"/>
  </r>
  <r>
    <x v="3"/>
    <x v="42"/>
    <x v="19"/>
    <d v="2025-08-01T00:00:00"/>
    <d v="2025-08-01T00:00:00"/>
    <x v="533"/>
    <x v="1"/>
    <x v="2"/>
    <x v="0"/>
    <n v="550"/>
    <x v="3"/>
    <x v="3"/>
    <s v="12758"/>
    <x v="0"/>
    <x v="1"/>
    <x v="0"/>
    <x v="0"/>
    <x v="2"/>
  </r>
  <r>
    <x v="3"/>
    <x v="42"/>
    <x v="19"/>
    <d v="2025-08-01T00:00:00"/>
    <d v="2025-08-01T00:00:00"/>
    <x v="533"/>
    <x v="1"/>
    <x v="2"/>
    <x v="0"/>
    <n v="550"/>
    <x v="9"/>
    <x v="9"/>
    <s v="12891"/>
    <x v="0"/>
    <x v="1"/>
    <x v="0"/>
    <x v="0"/>
    <x v="2"/>
  </r>
  <r>
    <x v="3"/>
    <x v="42"/>
    <x v="19"/>
    <d v="2025-08-01T00:00:00"/>
    <d v="2025-08-01T00:00:00"/>
    <x v="533"/>
    <x v="1"/>
    <x v="2"/>
    <x v="0"/>
    <n v="600"/>
    <x v="4"/>
    <x v="4"/>
    <s v="13065"/>
    <x v="0"/>
    <x v="1"/>
    <x v="0"/>
    <x v="0"/>
    <x v="2"/>
  </r>
  <r>
    <x v="3"/>
    <x v="42"/>
    <x v="19"/>
    <d v="2025-08-01T00:00:00"/>
    <d v="2025-08-01T00:00:00"/>
    <x v="533"/>
    <x v="1"/>
    <x v="2"/>
    <x v="0"/>
    <n v="650"/>
    <x v="3"/>
    <x v="3"/>
    <s v="12757"/>
    <x v="0"/>
    <x v="1"/>
    <x v="0"/>
    <x v="0"/>
    <x v="2"/>
  </r>
  <r>
    <x v="3"/>
    <x v="42"/>
    <x v="19"/>
    <d v="2025-08-01T00:00:00"/>
    <d v="2025-08-01T00:00:00"/>
    <x v="533"/>
    <x v="1"/>
    <x v="2"/>
    <x v="0"/>
    <n v="800"/>
    <x v="5"/>
    <x v="5"/>
    <s v="12550"/>
    <x v="0"/>
    <x v="1"/>
    <x v="0"/>
    <x v="0"/>
    <x v="2"/>
  </r>
  <r>
    <x v="3"/>
    <x v="42"/>
    <x v="19"/>
    <d v="2025-08-01T00:00:00"/>
    <d v="2025-08-01T00:00:00"/>
    <x v="533"/>
    <x v="1"/>
    <x v="2"/>
    <x v="0"/>
    <n v="800"/>
    <x v="3"/>
    <x v="3"/>
    <s v="12756"/>
    <x v="0"/>
    <x v="1"/>
    <x v="0"/>
    <x v="0"/>
    <x v="2"/>
  </r>
  <r>
    <x v="3"/>
    <x v="42"/>
    <x v="19"/>
    <d v="2025-08-01T00:00:00"/>
    <d v="2025-08-01T00:00:00"/>
    <x v="533"/>
    <x v="1"/>
    <x v="2"/>
    <x v="0"/>
    <n v="1000"/>
    <x v="3"/>
    <x v="3"/>
    <s v="12755"/>
    <x v="0"/>
    <x v="1"/>
    <x v="0"/>
    <x v="0"/>
    <x v="2"/>
  </r>
  <r>
    <x v="3"/>
    <x v="42"/>
    <x v="19"/>
    <d v="2025-08-01T00:00:00"/>
    <d v="2025-08-01T00:00:00"/>
    <x v="533"/>
    <x v="1"/>
    <x v="2"/>
    <x v="0"/>
    <n v="1000"/>
    <x v="2"/>
    <x v="2"/>
    <s v="13339"/>
    <x v="0"/>
    <x v="1"/>
    <x v="0"/>
    <x v="0"/>
    <x v="2"/>
  </r>
  <r>
    <x v="3"/>
    <x v="42"/>
    <x v="19"/>
    <d v="2025-08-01T00:00:00"/>
    <d v="2025-08-01T00:00:00"/>
    <x v="533"/>
    <x v="1"/>
    <x v="2"/>
    <x v="0"/>
    <n v="1200"/>
    <x v="10"/>
    <x v="3"/>
    <s v="12838"/>
    <x v="0"/>
    <x v="1"/>
    <x v="0"/>
    <x v="0"/>
    <x v="2"/>
  </r>
  <r>
    <x v="3"/>
    <x v="42"/>
    <x v="19"/>
    <d v="2025-08-01T00:00:00"/>
    <d v="2025-08-01T00:00:00"/>
    <x v="533"/>
    <x v="1"/>
    <x v="2"/>
    <x v="0"/>
    <n v="1500"/>
    <x v="4"/>
    <x v="4"/>
    <s v="13064"/>
    <x v="0"/>
    <x v="1"/>
    <x v="0"/>
    <x v="0"/>
    <x v="2"/>
  </r>
  <r>
    <x v="3"/>
    <x v="42"/>
    <x v="19"/>
    <d v="2025-08-01T00:00:00"/>
    <d v="2025-08-01T00:00:00"/>
    <x v="533"/>
    <x v="1"/>
    <x v="2"/>
    <x v="0"/>
    <n v="1650"/>
    <x v="10"/>
    <x v="3"/>
    <s v="12837"/>
    <x v="0"/>
    <x v="1"/>
    <x v="0"/>
    <x v="0"/>
    <x v="2"/>
  </r>
  <r>
    <x v="3"/>
    <x v="42"/>
    <x v="19"/>
    <d v="2025-08-01T00:00:00"/>
    <d v="2025-08-01T00:00:00"/>
    <x v="533"/>
    <x v="1"/>
    <x v="2"/>
    <x v="0"/>
    <n v="1800"/>
    <x v="2"/>
    <x v="2"/>
    <s v="13338"/>
    <x v="0"/>
    <x v="1"/>
    <x v="0"/>
    <x v="0"/>
    <x v="2"/>
  </r>
  <r>
    <x v="3"/>
    <x v="42"/>
    <x v="19"/>
    <d v="2025-08-01T00:00:00"/>
    <d v="2025-08-01T00:00:00"/>
    <x v="533"/>
    <x v="1"/>
    <x v="2"/>
    <x v="0"/>
    <n v="2200"/>
    <x v="2"/>
    <x v="2"/>
    <s v="13337"/>
    <x v="0"/>
    <x v="1"/>
    <x v="0"/>
    <x v="0"/>
    <x v="2"/>
  </r>
  <r>
    <x v="3"/>
    <x v="42"/>
    <x v="19"/>
    <d v="2025-08-01T00:00:00"/>
    <d v="2025-08-01T00:00:00"/>
    <x v="533"/>
    <x v="1"/>
    <x v="2"/>
    <x v="0"/>
    <n v="2290"/>
    <x v="3"/>
    <x v="3"/>
    <s v="12754"/>
    <x v="0"/>
    <x v="1"/>
    <x v="0"/>
    <x v="0"/>
    <x v="2"/>
  </r>
  <r>
    <x v="3"/>
    <x v="42"/>
    <x v="19"/>
    <d v="2025-08-01T00:00:00"/>
    <d v="2025-08-01T00:00:00"/>
    <x v="533"/>
    <x v="1"/>
    <x v="2"/>
    <x v="0"/>
    <n v="2500"/>
    <x v="3"/>
    <x v="3"/>
    <s v="12753"/>
    <x v="0"/>
    <x v="1"/>
    <x v="0"/>
    <x v="0"/>
    <x v="2"/>
  </r>
  <r>
    <x v="3"/>
    <x v="42"/>
    <x v="19"/>
    <d v="2025-08-01T00:00:00"/>
    <d v="2025-08-01T00:00:00"/>
    <x v="533"/>
    <x v="1"/>
    <x v="2"/>
    <x v="0"/>
    <n v="2600"/>
    <x v="0"/>
    <x v="0"/>
    <s v="13571"/>
    <x v="0"/>
    <x v="1"/>
    <x v="0"/>
    <x v="0"/>
    <x v="2"/>
  </r>
  <r>
    <x v="3"/>
    <x v="42"/>
    <x v="19"/>
    <d v="2025-08-01T00:00:00"/>
    <d v="2025-08-01T00:00:00"/>
    <x v="533"/>
    <x v="1"/>
    <x v="2"/>
    <x v="0"/>
    <n v="2870"/>
    <x v="3"/>
    <x v="3"/>
    <s v="12752"/>
    <x v="0"/>
    <x v="1"/>
    <x v="0"/>
    <x v="0"/>
    <x v="2"/>
  </r>
  <r>
    <x v="3"/>
    <x v="42"/>
    <x v="19"/>
    <d v="2025-08-01T00:00:00"/>
    <d v="2025-08-01T00:00:00"/>
    <x v="533"/>
    <x v="1"/>
    <x v="2"/>
    <x v="0"/>
    <n v="2920"/>
    <x v="2"/>
    <x v="2"/>
    <s v="13336"/>
    <x v="0"/>
    <x v="1"/>
    <x v="0"/>
    <x v="0"/>
    <x v="2"/>
  </r>
  <r>
    <x v="3"/>
    <x v="42"/>
    <x v="19"/>
    <d v="2025-08-01T00:00:00"/>
    <d v="2025-08-01T00:00:00"/>
    <x v="533"/>
    <x v="1"/>
    <x v="2"/>
    <x v="0"/>
    <n v="4000"/>
    <x v="9"/>
    <x v="9"/>
    <s v="12890"/>
    <x v="0"/>
    <x v="1"/>
    <x v="0"/>
    <x v="0"/>
    <x v="2"/>
  </r>
  <r>
    <x v="3"/>
    <x v="42"/>
    <x v="19"/>
    <d v="2025-08-01T00:00:00"/>
    <d v="2025-08-01T00:00:00"/>
    <x v="533"/>
    <x v="1"/>
    <x v="2"/>
    <x v="0"/>
    <n v="4800"/>
    <x v="3"/>
    <x v="3"/>
    <s v="12751"/>
    <x v="0"/>
    <x v="1"/>
    <x v="0"/>
    <x v="0"/>
    <x v="2"/>
  </r>
  <r>
    <x v="3"/>
    <x v="42"/>
    <x v="19"/>
    <d v="2025-08-01T00:00:00"/>
    <d v="2025-08-01T00:00:00"/>
    <x v="533"/>
    <x v="1"/>
    <x v="2"/>
    <x v="0"/>
    <n v="5500"/>
    <x v="0"/>
    <x v="0"/>
    <s v="13570"/>
    <x v="0"/>
    <x v="1"/>
    <x v="0"/>
    <x v="0"/>
    <x v="2"/>
  </r>
  <r>
    <x v="3"/>
    <x v="42"/>
    <x v="19"/>
    <d v="2025-08-01T00:00:00"/>
    <d v="2025-08-01T00:00:00"/>
    <x v="533"/>
    <x v="1"/>
    <x v="2"/>
    <x v="0"/>
    <n v="7000"/>
    <x v="0"/>
    <x v="0"/>
    <s v="13569"/>
    <x v="0"/>
    <x v="1"/>
    <x v="0"/>
    <x v="0"/>
    <x v="2"/>
  </r>
  <r>
    <x v="3"/>
    <x v="42"/>
    <x v="19"/>
    <d v="2025-08-01T00:00:00"/>
    <d v="2025-08-01T00:00:00"/>
    <x v="533"/>
    <x v="1"/>
    <x v="2"/>
    <x v="0"/>
    <n v="8000"/>
    <x v="2"/>
    <x v="2"/>
    <s v="13335"/>
    <x v="0"/>
    <x v="1"/>
    <x v="0"/>
    <x v="0"/>
    <x v="2"/>
  </r>
  <r>
    <x v="3"/>
    <x v="42"/>
    <x v="19"/>
    <d v="2025-08-01T00:00:00"/>
    <d v="2025-08-01T00:00:00"/>
    <x v="533"/>
    <x v="1"/>
    <x v="2"/>
    <x v="0"/>
    <n v="12100"/>
    <x v="2"/>
    <x v="2"/>
    <s v="13334"/>
    <x v="0"/>
    <x v="1"/>
    <x v="0"/>
    <x v="0"/>
    <x v="2"/>
  </r>
  <r>
    <x v="3"/>
    <x v="42"/>
    <x v="19"/>
    <d v="2025-08-01T00:00:00"/>
    <d v="2025-08-01T00:00:00"/>
    <x v="533"/>
    <x v="1"/>
    <x v="2"/>
    <x v="0"/>
    <n v="14500"/>
    <x v="3"/>
    <x v="3"/>
    <s v="12750"/>
    <x v="0"/>
    <x v="1"/>
    <x v="0"/>
    <x v="0"/>
    <x v="2"/>
  </r>
  <r>
    <x v="3"/>
    <x v="42"/>
    <x v="19"/>
    <d v="2025-08-01T00:00:00"/>
    <d v="2025-08-01T00:00:00"/>
    <x v="533"/>
    <x v="1"/>
    <x v="2"/>
    <x v="0"/>
    <n v="15000"/>
    <x v="7"/>
    <x v="7"/>
    <s v="13184"/>
    <x v="0"/>
    <x v="1"/>
    <x v="0"/>
    <x v="0"/>
    <x v="2"/>
  </r>
  <r>
    <x v="3"/>
    <x v="42"/>
    <x v="19"/>
    <d v="2025-08-01T00:00:00"/>
    <d v="2025-08-01T00:00:00"/>
    <x v="533"/>
    <x v="1"/>
    <x v="2"/>
    <x v="0"/>
    <n v="22000"/>
    <x v="2"/>
    <x v="2"/>
    <s v="13333"/>
    <x v="0"/>
    <x v="1"/>
    <x v="0"/>
    <x v="0"/>
    <x v="2"/>
  </r>
  <r>
    <x v="3"/>
    <x v="42"/>
    <x v="20"/>
    <d v="2025-09-01T00:00:00"/>
    <d v="2025-09-01T00:00:00"/>
    <x v="533"/>
    <x v="1"/>
    <x v="2"/>
    <x v="0"/>
    <n v="30"/>
    <x v="4"/>
    <x v="4"/>
    <s v="13089"/>
    <x v="0"/>
    <x v="1"/>
    <x v="0"/>
    <x v="0"/>
    <x v="2"/>
  </r>
  <r>
    <x v="3"/>
    <x v="42"/>
    <x v="20"/>
    <d v="2025-09-01T00:00:00"/>
    <d v="2025-09-01T00:00:00"/>
    <x v="533"/>
    <x v="1"/>
    <x v="2"/>
    <x v="0"/>
    <n v="40"/>
    <x v="4"/>
    <x v="4"/>
    <s v="13088"/>
    <x v="0"/>
    <x v="1"/>
    <x v="0"/>
    <x v="0"/>
    <x v="2"/>
  </r>
  <r>
    <x v="3"/>
    <x v="42"/>
    <x v="20"/>
    <d v="2025-09-01T00:00:00"/>
    <d v="2025-09-01T00:00:00"/>
    <x v="533"/>
    <x v="1"/>
    <x v="2"/>
    <x v="0"/>
    <n v="50"/>
    <x v="4"/>
    <x v="4"/>
    <s v="13087"/>
    <x v="0"/>
    <x v="1"/>
    <x v="0"/>
    <x v="0"/>
    <x v="2"/>
  </r>
  <r>
    <x v="3"/>
    <x v="42"/>
    <x v="20"/>
    <d v="2025-09-01T00:00:00"/>
    <d v="2025-09-01T00:00:00"/>
    <x v="533"/>
    <x v="1"/>
    <x v="2"/>
    <x v="0"/>
    <n v="100"/>
    <x v="10"/>
    <x v="3"/>
    <s v="12842"/>
    <x v="0"/>
    <x v="1"/>
    <x v="0"/>
    <x v="0"/>
    <x v="2"/>
  </r>
  <r>
    <x v="3"/>
    <x v="42"/>
    <x v="20"/>
    <d v="2025-09-01T00:00:00"/>
    <d v="2025-09-01T00:00:00"/>
    <x v="533"/>
    <x v="1"/>
    <x v="2"/>
    <x v="0"/>
    <n v="110"/>
    <x v="3"/>
    <x v="3"/>
    <s v="12771"/>
    <x v="0"/>
    <x v="1"/>
    <x v="0"/>
    <x v="0"/>
    <x v="2"/>
  </r>
  <r>
    <x v="3"/>
    <x v="42"/>
    <x v="20"/>
    <d v="2025-09-01T00:00:00"/>
    <d v="2025-09-01T00:00:00"/>
    <x v="533"/>
    <x v="1"/>
    <x v="2"/>
    <x v="0"/>
    <n v="120"/>
    <x v="4"/>
    <x v="4"/>
    <s v="13086"/>
    <x v="0"/>
    <x v="1"/>
    <x v="0"/>
    <x v="0"/>
    <x v="2"/>
  </r>
  <r>
    <x v="3"/>
    <x v="42"/>
    <x v="20"/>
    <d v="2025-09-01T00:00:00"/>
    <d v="2025-09-01T00:00:00"/>
    <x v="533"/>
    <x v="1"/>
    <x v="2"/>
    <x v="0"/>
    <n v="140"/>
    <x v="4"/>
    <x v="4"/>
    <s v="13085"/>
    <x v="0"/>
    <x v="1"/>
    <x v="0"/>
    <x v="0"/>
    <x v="2"/>
  </r>
  <r>
    <x v="3"/>
    <x v="42"/>
    <x v="20"/>
    <d v="2025-09-01T00:00:00"/>
    <d v="2025-09-01T00:00:00"/>
    <x v="533"/>
    <x v="1"/>
    <x v="2"/>
    <x v="0"/>
    <n v="160"/>
    <x v="4"/>
    <x v="4"/>
    <s v="13084"/>
    <x v="0"/>
    <x v="1"/>
    <x v="0"/>
    <x v="0"/>
    <x v="2"/>
  </r>
  <r>
    <x v="3"/>
    <x v="42"/>
    <x v="20"/>
    <d v="2025-09-01T00:00:00"/>
    <d v="2025-09-01T00:00:00"/>
    <x v="533"/>
    <x v="1"/>
    <x v="2"/>
    <x v="0"/>
    <n v="200"/>
    <x v="2"/>
    <x v="2"/>
    <s v="13349"/>
    <x v="0"/>
    <x v="1"/>
    <x v="0"/>
    <x v="0"/>
    <x v="2"/>
  </r>
  <r>
    <x v="3"/>
    <x v="42"/>
    <x v="20"/>
    <d v="2025-09-01T00:00:00"/>
    <d v="2025-09-01T00:00:00"/>
    <x v="533"/>
    <x v="1"/>
    <x v="2"/>
    <x v="0"/>
    <n v="250"/>
    <x v="3"/>
    <x v="3"/>
    <s v="12770"/>
    <x v="0"/>
    <x v="1"/>
    <x v="0"/>
    <x v="0"/>
    <x v="2"/>
  </r>
  <r>
    <x v="3"/>
    <x v="42"/>
    <x v="20"/>
    <d v="2025-09-01T00:00:00"/>
    <d v="2025-09-01T00:00:00"/>
    <x v="533"/>
    <x v="1"/>
    <x v="2"/>
    <x v="0"/>
    <n v="250"/>
    <x v="4"/>
    <x v="4"/>
    <s v="13083"/>
    <x v="0"/>
    <x v="1"/>
    <x v="0"/>
    <x v="0"/>
    <x v="2"/>
  </r>
  <r>
    <x v="3"/>
    <x v="42"/>
    <x v="20"/>
    <d v="2025-09-01T00:00:00"/>
    <d v="2025-09-01T00:00:00"/>
    <x v="533"/>
    <x v="1"/>
    <x v="2"/>
    <x v="0"/>
    <n v="270"/>
    <x v="4"/>
    <x v="4"/>
    <s v="13082"/>
    <x v="0"/>
    <x v="1"/>
    <x v="0"/>
    <x v="0"/>
    <x v="2"/>
  </r>
  <r>
    <x v="3"/>
    <x v="42"/>
    <x v="20"/>
    <d v="2025-09-01T00:00:00"/>
    <d v="2025-09-01T00:00:00"/>
    <x v="533"/>
    <x v="1"/>
    <x v="2"/>
    <x v="0"/>
    <n v="300"/>
    <x v="4"/>
    <x v="4"/>
    <s v="13081"/>
    <x v="0"/>
    <x v="1"/>
    <x v="0"/>
    <x v="0"/>
    <x v="2"/>
  </r>
  <r>
    <x v="3"/>
    <x v="42"/>
    <x v="20"/>
    <d v="2025-09-01T00:00:00"/>
    <d v="2025-09-01T00:00:00"/>
    <x v="533"/>
    <x v="1"/>
    <x v="2"/>
    <x v="0"/>
    <n v="400"/>
    <x v="4"/>
    <x v="4"/>
    <s v="13080"/>
    <x v="0"/>
    <x v="1"/>
    <x v="0"/>
    <x v="0"/>
    <x v="2"/>
  </r>
  <r>
    <x v="3"/>
    <x v="42"/>
    <x v="20"/>
    <d v="2025-09-01T00:00:00"/>
    <d v="2025-09-01T00:00:00"/>
    <x v="533"/>
    <x v="1"/>
    <x v="2"/>
    <x v="0"/>
    <n v="450"/>
    <x v="2"/>
    <x v="2"/>
    <s v="13348"/>
    <x v="0"/>
    <x v="1"/>
    <x v="0"/>
    <x v="0"/>
    <x v="2"/>
  </r>
  <r>
    <x v="3"/>
    <x v="42"/>
    <x v="20"/>
    <d v="2025-09-01T00:00:00"/>
    <d v="2025-09-01T00:00:00"/>
    <x v="533"/>
    <x v="1"/>
    <x v="2"/>
    <x v="0"/>
    <n v="520"/>
    <x v="4"/>
    <x v="4"/>
    <s v="13079"/>
    <x v="0"/>
    <x v="1"/>
    <x v="0"/>
    <x v="0"/>
    <x v="2"/>
  </r>
  <r>
    <x v="3"/>
    <x v="42"/>
    <x v="20"/>
    <d v="2025-09-01T00:00:00"/>
    <d v="2025-09-01T00:00:00"/>
    <x v="533"/>
    <x v="1"/>
    <x v="2"/>
    <x v="0"/>
    <n v="550"/>
    <x v="3"/>
    <x v="3"/>
    <s v="12769"/>
    <x v="0"/>
    <x v="1"/>
    <x v="0"/>
    <x v="0"/>
    <x v="2"/>
  </r>
  <r>
    <x v="3"/>
    <x v="42"/>
    <x v="20"/>
    <d v="2025-09-01T00:00:00"/>
    <d v="2025-09-01T00:00:00"/>
    <x v="533"/>
    <x v="1"/>
    <x v="2"/>
    <x v="0"/>
    <n v="550"/>
    <x v="9"/>
    <x v="9"/>
    <s v="12893"/>
    <x v="0"/>
    <x v="1"/>
    <x v="0"/>
    <x v="0"/>
    <x v="2"/>
  </r>
  <r>
    <x v="3"/>
    <x v="42"/>
    <x v="20"/>
    <d v="2025-09-01T00:00:00"/>
    <d v="2025-09-01T00:00:00"/>
    <x v="533"/>
    <x v="1"/>
    <x v="2"/>
    <x v="0"/>
    <n v="600"/>
    <x v="4"/>
    <x v="4"/>
    <s v="13078"/>
    <x v="0"/>
    <x v="1"/>
    <x v="0"/>
    <x v="0"/>
    <x v="2"/>
  </r>
  <r>
    <x v="3"/>
    <x v="42"/>
    <x v="20"/>
    <d v="2025-09-01T00:00:00"/>
    <d v="2025-09-01T00:00:00"/>
    <x v="533"/>
    <x v="1"/>
    <x v="2"/>
    <x v="0"/>
    <n v="650"/>
    <x v="3"/>
    <x v="3"/>
    <s v="12768"/>
    <x v="0"/>
    <x v="1"/>
    <x v="0"/>
    <x v="0"/>
    <x v="2"/>
  </r>
  <r>
    <x v="3"/>
    <x v="42"/>
    <x v="20"/>
    <d v="2025-09-01T00:00:00"/>
    <d v="2025-09-01T00:00:00"/>
    <x v="533"/>
    <x v="1"/>
    <x v="2"/>
    <x v="0"/>
    <n v="800"/>
    <x v="5"/>
    <x v="5"/>
    <s v="12551"/>
    <x v="0"/>
    <x v="1"/>
    <x v="0"/>
    <x v="0"/>
    <x v="2"/>
  </r>
  <r>
    <x v="3"/>
    <x v="42"/>
    <x v="20"/>
    <d v="2025-09-01T00:00:00"/>
    <d v="2025-09-01T00:00:00"/>
    <x v="533"/>
    <x v="1"/>
    <x v="2"/>
    <x v="0"/>
    <n v="800"/>
    <x v="3"/>
    <x v="3"/>
    <s v="12767"/>
    <x v="0"/>
    <x v="1"/>
    <x v="0"/>
    <x v="0"/>
    <x v="2"/>
  </r>
  <r>
    <x v="3"/>
    <x v="42"/>
    <x v="20"/>
    <d v="2025-09-01T00:00:00"/>
    <d v="2025-09-01T00:00:00"/>
    <x v="533"/>
    <x v="1"/>
    <x v="2"/>
    <x v="0"/>
    <n v="1000"/>
    <x v="3"/>
    <x v="3"/>
    <s v="12766"/>
    <x v="0"/>
    <x v="1"/>
    <x v="0"/>
    <x v="0"/>
    <x v="2"/>
  </r>
  <r>
    <x v="3"/>
    <x v="42"/>
    <x v="20"/>
    <d v="2025-09-01T00:00:00"/>
    <d v="2025-09-01T00:00:00"/>
    <x v="533"/>
    <x v="1"/>
    <x v="2"/>
    <x v="0"/>
    <n v="1000"/>
    <x v="2"/>
    <x v="2"/>
    <s v="13347"/>
    <x v="0"/>
    <x v="1"/>
    <x v="0"/>
    <x v="0"/>
    <x v="2"/>
  </r>
  <r>
    <x v="3"/>
    <x v="42"/>
    <x v="20"/>
    <d v="2025-09-01T00:00:00"/>
    <d v="2025-09-01T00:00:00"/>
    <x v="533"/>
    <x v="1"/>
    <x v="2"/>
    <x v="0"/>
    <n v="1200"/>
    <x v="10"/>
    <x v="3"/>
    <s v="12841"/>
    <x v="0"/>
    <x v="1"/>
    <x v="0"/>
    <x v="0"/>
    <x v="2"/>
  </r>
  <r>
    <x v="3"/>
    <x v="42"/>
    <x v="20"/>
    <d v="2025-09-01T00:00:00"/>
    <d v="2025-09-01T00:00:00"/>
    <x v="533"/>
    <x v="1"/>
    <x v="2"/>
    <x v="0"/>
    <n v="1500"/>
    <x v="4"/>
    <x v="4"/>
    <s v="13077"/>
    <x v="0"/>
    <x v="1"/>
    <x v="0"/>
    <x v="0"/>
    <x v="2"/>
  </r>
  <r>
    <x v="3"/>
    <x v="42"/>
    <x v="20"/>
    <d v="2025-09-01T00:00:00"/>
    <d v="2025-09-01T00:00:00"/>
    <x v="533"/>
    <x v="1"/>
    <x v="2"/>
    <x v="0"/>
    <n v="1650"/>
    <x v="10"/>
    <x v="3"/>
    <s v="12840"/>
    <x v="0"/>
    <x v="1"/>
    <x v="0"/>
    <x v="0"/>
    <x v="2"/>
  </r>
  <r>
    <x v="3"/>
    <x v="42"/>
    <x v="20"/>
    <d v="2025-09-01T00:00:00"/>
    <d v="2025-09-01T00:00:00"/>
    <x v="533"/>
    <x v="1"/>
    <x v="2"/>
    <x v="0"/>
    <n v="1800"/>
    <x v="2"/>
    <x v="2"/>
    <s v="13346"/>
    <x v="0"/>
    <x v="1"/>
    <x v="0"/>
    <x v="0"/>
    <x v="2"/>
  </r>
  <r>
    <x v="3"/>
    <x v="42"/>
    <x v="20"/>
    <d v="2025-09-01T00:00:00"/>
    <d v="2025-09-01T00:00:00"/>
    <x v="533"/>
    <x v="1"/>
    <x v="2"/>
    <x v="0"/>
    <n v="2200"/>
    <x v="2"/>
    <x v="2"/>
    <s v="13345"/>
    <x v="0"/>
    <x v="1"/>
    <x v="0"/>
    <x v="0"/>
    <x v="2"/>
  </r>
  <r>
    <x v="3"/>
    <x v="42"/>
    <x v="20"/>
    <d v="2025-09-01T00:00:00"/>
    <d v="2025-09-01T00:00:00"/>
    <x v="533"/>
    <x v="1"/>
    <x v="2"/>
    <x v="0"/>
    <n v="2290"/>
    <x v="3"/>
    <x v="3"/>
    <s v="12765"/>
    <x v="0"/>
    <x v="1"/>
    <x v="0"/>
    <x v="0"/>
    <x v="2"/>
  </r>
  <r>
    <x v="3"/>
    <x v="42"/>
    <x v="20"/>
    <d v="2025-09-01T00:00:00"/>
    <d v="2025-09-01T00:00:00"/>
    <x v="533"/>
    <x v="1"/>
    <x v="2"/>
    <x v="0"/>
    <n v="2500"/>
    <x v="3"/>
    <x v="3"/>
    <s v="12764"/>
    <x v="0"/>
    <x v="1"/>
    <x v="0"/>
    <x v="0"/>
    <x v="2"/>
  </r>
  <r>
    <x v="3"/>
    <x v="42"/>
    <x v="20"/>
    <d v="2025-09-01T00:00:00"/>
    <d v="2025-09-01T00:00:00"/>
    <x v="533"/>
    <x v="1"/>
    <x v="2"/>
    <x v="0"/>
    <n v="2600"/>
    <x v="0"/>
    <x v="0"/>
    <s v="13574"/>
    <x v="0"/>
    <x v="1"/>
    <x v="0"/>
    <x v="0"/>
    <x v="2"/>
  </r>
  <r>
    <x v="3"/>
    <x v="42"/>
    <x v="20"/>
    <d v="2025-09-01T00:00:00"/>
    <d v="2025-09-01T00:00:00"/>
    <x v="533"/>
    <x v="1"/>
    <x v="2"/>
    <x v="0"/>
    <n v="2870"/>
    <x v="3"/>
    <x v="3"/>
    <s v="12763"/>
    <x v="0"/>
    <x v="1"/>
    <x v="0"/>
    <x v="0"/>
    <x v="2"/>
  </r>
  <r>
    <x v="3"/>
    <x v="42"/>
    <x v="20"/>
    <d v="2025-09-01T00:00:00"/>
    <d v="2025-09-01T00:00:00"/>
    <x v="533"/>
    <x v="1"/>
    <x v="2"/>
    <x v="0"/>
    <n v="2920"/>
    <x v="2"/>
    <x v="2"/>
    <s v="13344"/>
    <x v="0"/>
    <x v="1"/>
    <x v="0"/>
    <x v="0"/>
    <x v="2"/>
  </r>
  <r>
    <x v="3"/>
    <x v="42"/>
    <x v="20"/>
    <d v="2025-09-01T00:00:00"/>
    <d v="2025-09-01T00:00:00"/>
    <x v="533"/>
    <x v="1"/>
    <x v="2"/>
    <x v="0"/>
    <n v="4000"/>
    <x v="9"/>
    <x v="9"/>
    <s v="12892"/>
    <x v="0"/>
    <x v="1"/>
    <x v="0"/>
    <x v="0"/>
    <x v="2"/>
  </r>
  <r>
    <x v="3"/>
    <x v="42"/>
    <x v="20"/>
    <d v="2025-09-01T00:00:00"/>
    <d v="2025-09-01T00:00:00"/>
    <x v="533"/>
    <x v="1"/>
    <x v="2"/>
    <x v="0"/>
    <n v="4800"/>
    <x v="3"/>
    <x v="3"/>
    <s v="12762"/>
    <x v="0"/>
    <x v="1"/>
    <x v="0"/>
    <x v="0"/>
    <x v="2"/>
  </r>
  <r>
    <x v="3"/>
    <x v="42"/>
    <x v="20"/>
    <d v="2025-09-01T00:00:00"/>
    <d v="2025-09-01T00:00:00"/>
    <x v="533"/>
    <x v="1"/>
    <x v="2"/>
    <x v="0"/>
    <n v="5500"/>
    <x v="0"/>
    <x v="0"/>
    <s v="13573"/>
    <x v="0"/>
    <x v="1"/>
    <x v="0"/>
    <x v="0"/>
    <x v="2"/>
  </r>
  <r>
    <x v="3"/>
    <x v="42"/>
    <x v="20"/>
    <d v="2025-09-01T00:00:00"/>
    <d v="2025-09-01T00:00:00"/>
    <x v="533"/>
    <x v="1"/>
    <x v="2"/>
    <x v="0"/>
    <n v="7000"/>
    <x v="0"/>
    <x v="0"/>
    <s v="13572"/>
    <x v="0"/>
    <x v="1"/>
    <x v="0"/>
    <x v="0"/>
    <x v="2"/>
  </r>
  <r>
    <x v="3"/>
    <x v="42"/>
    <x v="20"/>
    <d v="2025-09-01T00:00:00"/>
    <d v="2025-09-01T00:00:00"/>
    <x v="533"/>
    <x v="1"/>
    <x v="2"/>
    <x v="0"/>
    <n v="8000"/>
    <x v="2"/>
    <x v="2"/>
    <s v="13343"/>
    <x v="0"/>
    <x v="1"/>
    <x v="0"/>
    <x v="0"/>
    <x v="2"/>
  </r>
  <r>
    <x v="3"/>
    <x v="42"/>
    <x v="20"/>
    <d v="2025-09-01T00:00:00"/>
    <d v="2025-09-01T00:00:00"/>
    <x v="533"/>
    <x v="1"/>
    <x v="2"/>
    <x v="0"/>
    <n v="14500"/>
    <x v="3"/>
    <x v="3"/>
    <s v="12761"/>
    <x v="0"/>
    <x v="1"/>
    <x v="0"/>
    <x v="0"/>
    <x v="2"/>
  </r>
  <r>
    <x v="3"/>
    <x v="42"/>
    <x v="20"/>
    <d v="2025-09-01T00:00:00"/>
    <d v="2025-09-01T00:00:00"/>
    <x v="533"/>
    <x v="1"/>
    <x v="2"/>
    <x v="0"/>
    <n v="15000"/>
    <x v="7"/>
    <x v="7"/>
    <s v="13185"/>
    <x v="0"/>
    <x v="1"/>
    <x v="0"/>
    <x v="0"/>
    <x v="2"/>
  </r>
  <r>
    <x v="3"/>
    <x v="42"/>
    <x v="20"/>
    <d v="2025-09-01T00:00:00"/>
    <d v="2025-09-01T00:00:00"/>
    <x v="533"/>
    <x v="1"/>
    <x v="2"/>
    <x v="0"/>
    <n v="22000"/>
    <x v="2"/>
    <x v="2"/>
    <s v="13342"/>
    <x v="0"/>
    <x v="1"/>
    <x v="0"/>
    <x v="0"/>
    <x v="2"/>
  </r>
  <r>
    <x v="3"/>
    <x v="42"/>
    <x v="21"/>
    <d v="2025-10-01T00:00:00"/>
    <d v="2025-10-01T00:00:00"/>
    <x v="533"/>
    <x v="1"/>
    <x v="2"/>
    <x v="0"/>
    <n v="30"/>
    <x v="4"/>
    <x v="4"/>
    <s v="13102"/>
    <x v="0"/>
    <x v="1"/>
    <x v="0"/>
    <x v="0"/>
    <x v="3"/>
  </r>
  <r>
    <x v="3"/>
    <x v="42"/>
    <x v="21"/>
    <d v="2025-10-01T00:00:00"/>
    <d v="2025-10-01T00:00:00"/>
    <x v="533"/>
    <x v="1"/>
    <x v="2"/>
    <x v="0"/>
    <n v="40"/>
    <x v="4"/>
    <x v="4"/>
    <s v="13101"/>
    <x v="0"/>
    <x v="1"/>
    <x v="0"/>
    <x v="0"/>
    <x v="3"/>
  </r>
  <r>
    <x v="3"/>
    <x v="42"/>
    <x v="21"/>
    <d v="2025-10-01T00:00:00"/>
    <d v="2025-10-01T00:00:00"/>
    <x v="533"/>
    <x v="1"/>
    <x v="2"/>
    <x v="0"/>
    <n v="50"/>
    <x v="4"/>
    <x v="4"/>
    <s v="13100"/>
    <x v="0"/>
    <x v="1"/>
    <x v="0"/>
    <x v="0"/>
    <x v="3"/>
  </r>
  <r>
    <x v="3"/>
    <x v="42"/>
    <x v="21"/>
    <d v="2025-10-01T00:00:00"/>
    <d v="2025-10-01T00:00:00"/>
    <x v="533"/>
    <x v="1"/>
    <x v="2"/>
    <x v="0"/>
    <n v="100"/>
    <x v="10"/>
    <x v="3"/>
    <s v="12845"/>
    <x v="0"/>
    <x v="1"/>
    <x v="0"/>
    <x v="0"/>
    <x v="3"/>
  </r>
  <r>
    <x v="3"/>
    <x v="42"/>
    <x v="21"/>
    <d v="2025-10-01T00:00:00"/>
    <d v="2025-10-01T00:00:00"/>
    <x v="533"/>
    <x v="1"/>
    <x v="2"/>
    <x v="0"/>
    <n v="110"/>
    <x v="3"/>
    <x v="3"/>
    <s v="12782"/>
    <x v="0"/>
    <x v="1"/>
    <x v="0"/>
    <x v="0"/>
    <x v="3"/>
  </r>
  <r>
    <x v="3"/>
    <x v="42"/>
    <x v="21"/>
    <d v="2025-10-01T00:00:00"/>
    <d v="2025-10-01T00:00:00"/>
    <x v="533"/>
    <x v="1"/>
    <x v="2"/>
    <x v="0"/>
    <n v="120"/>
    <x v="4"/>
    <x v="4"/>
    <s v="13099"/>
    <x v="0"/>
    <x v="1"/>
    <x v="0"/>
    <x v="0"/>
    <x v="3"/>
  </r>
  <r>
    <x v="3"/>
    <x v="42"/>
    <x v="21"/>
    <d v="2025-10-01T00:00:00"/>
    <d v="2025-10-01T00:00:00"/>
    <x v="533"/>
    <x v="1"/>
    <x v="2"/>
    <x v="0"/>
    <n v="140"/>
    <x v="4"/>
    <x v="4"/>
    <s v="13098"/>
    <x v="0"/>
    <x v="1"/>
    <x v="0"/>
    <x v="0"/>
    <x v="3"/>
  </r>
  <r>
    <x v="3"/>
    <x v="42"/>
    <x v="21"/>
    <d v="2025-10-01T00:00:00"/>
    <d v="2025-10-01T00:00:00"/>
    <x v="533"/>
    <x v="1"/>
    <x v="2"/>
    <x v="0"/>
    <n v="160"/>
    <x v="4"/>
    <x v="4"/>
    <s v="13097"/>
    <x v="0"/>
    <x v="1"/>
    <x v="0"/>
    <x v="0"/>
    <x v="3"/>
  </r>
  <r>
    <x v="3"/>
    <x v="42"/>
    <x v="21"/>
    <d v="2025-10-01T00:00:00"/>
    <d v="2025-10-01T00:00:00"/>
    <x v="533"/>
    <x v="1"/>
    <x v="2"/>
    <x v="0"/>
    <n v="200"/>
    <x v="2"/>
    <x v="2"/>
    <s v="13357"/>
    <x v="0"/>
    <x v="1"/>
    <x v="0"/>
    <x v="0"/>
    <x v="3"/>
  </r>
  <r>
    <x v="3"/>
    <x v="42"/>
    <x v="21"/>
    <d v="2025-10-01T00:00:00"/>
    <d v="2025-10-01T00:00:00"/>
    <x v="533"/>
    <x v="1"/>
    <x v="2"/>
    <x v="0"/>
    <n v="250"/>
    <x v="3"/>
    <x v="3"/>
    <s v="12781"/>
    <x v="0"/>
    <x v="1"/>
    <x v="0"/>
    <x v="0"/>
    <x v="3"/>
  </r>
  <r>
    <x v="3"/>
    <x v="42"/>
    <x v="21"/>
    <d v="2025-10-01T00:00:00"/>
    <d v="2025-10-01T00:00:00"/>
    <x v="533"/>
    <x v="1"/>
    <x v="2"/>
    <x v="0"/>
    <n v="250"/>
    <x v="4"/>
    <x v="4"/>
    <s v="13096"/>
    <x v="0"/>
    <x v="1"/>
    <x v="0"/>
    <x v="0"/>
    <x v="3"/>
  </r>
  <r>
    <x v="3"/>
    <x v="42"/>
    <x v="21"/>
    <d v="2025-10-01T00:00:00"/>
    <d v="2025-10-01T00:00:00"/>
    <x v="533"/>
    <x v="1"/>
    <x v="2"/>
    <x v="0"/>
    <n v="270"/>
    <x v="4"/>
    <x v="4"/>
    <s v="13095"/>
    <x v="0"/>
    <x v="1"/>
    <x v="0"/>
    <x v="0"/>
    <x v="3"/>
  </r>
  <r>
    <x v="3"/>
    <x v="42"/>
    <x v="21"/>
    <d v="2025-10-01T00:00:00"/>
    <d v="2025-10-01T00:00:00"/>
    <x v="533"/>
    <x v="1"/>
    <x v="2"/>
    <x v="0"/>
    <n v="300"/>
    <x v="4"/>
    <x v="4"/>
    <s v="13094"/>
    <x v="0"/>
    <x v="1"/>
    <x v="0"/>
    <x v="0"/>
    <x v="3"/>
  </r>
  <r>
    <x v="3"/>
    <x v="42"/>
    <x v="21"/>
    <d v="2025-10-01T00:00:00"/>
    <d v="2025-10-01T00:00:00"/>
    <x v="533"/>
    <x v="1"/>
    <x v="2"/>
    <x v="0"/>
    <n v="400"/>
    <x v="4"/>
    <x v="4"/>
    <s v="13093"/>
    <x v="0"/>
    <x v="1"/>
    <x v="0"/>
    <x v="0"/>
    <x v="3"/>
  </r>
  <r>
    <x v="3"/>
    <x v="42"/>
    <x v="21"/>
    <d v="2025-10-01T00:00:00"/>
    <d v="2025-10-01T00:00:00"/>
    <x v="533"/>
    <x v="1"/>
    <x v="2"/>
    <x v="0"/>
    <n v="450"/>
    <x v="2"/>
    <x v="2"/>
    <s v="13356"/>
    <x v="0"/>
    <x v="1"/>
    <x v="0"/>
    <x v="0"/>
    <x v="3"/>
  </r>
  <r>
    <x v="3"/>
    <x v="42"/>
    <x v="21"/>
    <d v="2025-10-01T00:00:00"/>
    <d v="2025-10-01T00:00:00"/>
    <x v="533"/>
    <x v="1"/>
    <x v="2"/>
    <x v="0"/>
    <n v="520"/>
    <x v="4"/>
    <x v="4"/>
    <s v="13092"/>
    <x v="0"/>
    <x v="1"/>
    <x v="0"/>
    <x v="0"/>
    <x v="3"/>
  </r>
  <r>
    <x v="3"/>
    <x v="42"/>
    <x v="21"/>
    <d v="2025-10-01T00:00:00"/>
    <d v="2025-10-01T00:00:00"/>
    <x v="533"/>
    <x v="1"/>
    <x v="2"/>
    <x v="0"/>
    <n v="550"/>
    <x v="3"/>
    <x v="3"/>
    <s v="12780"/>
    <x v="0"/>
    <x v="1"/>
    <x v="0"/>
    <x v="0"/>
    <x v="3"/>
  </r>
  <r>
    <x v="3"/>
    <x v="42"/>
    <x v="21"/>
    <d v="2025-10-01T00:00:00"/>
    <d v="2025-10-01T00:00:00"/>
    <x v="533"/>
    <x v="1"/>
    <x v="2"/>
    <x v="0"/>
    <n v="550"/>
    <x v="9"/>
    <x v="9"/>
    <s v="12895"/>
    <x v="0"/>
    <x v="1"/>
    <x v="0"/>
    <x v="0"/>
    <x v="3"/>
  </r>
  <r>
    <x v="3"/>
    <x v="42"/>
    <x v="21"/>
    <d v="2025-10-01T00:00:00"/>
    <d v="2025-10-01T00:00:00"/>
    <x v="533"/>
    <x v="1"/>
    <x v="2"/>
    <x v="0"/>
    <n v="600"/>
    <x v="4"/>
    <x v="4"/>
    <s v="13091"/>
    <x v="0"/>
    <x v="1"/>
    <x v="0"/>
    <x v="0"/>
    <x v="3"/>
  </r>
  <r>
    <x v="3"/>
    <x v="42"/>
    <x v="21"/>
    <d v="2025-10-01T00:00:00"/>
    <d v="2025-10-01T00:00:00"/>
    <x v="533"/>
    <x v="1"/>
    <x v="2"/>
    <x v="0"/>
    <n v="650"/>
    <x v="3"/>
    <x v="3"/>
    <s v="12779"/>
    <x v="0"/>
    <x v="1"/>
    <x v="0"/>
    <x v="0"/>
    <x v="3"/>
  </r>
  <r>
    <x v="3"/>
    <x v="42"/>
    <x v="21"/>
    <d v="2025-10-01T00:00:00"/>
    <d v="2025-10-01T00:00:00"/>
    <x v="533"/>
    <x v="1"/>
    <x v="2"/>
    <x v="0"/>
    <n v="800"/>
    <x v="5"/>
    <x v="5"/>
    <s v="12552"/>
    <x v="0"/>
    <x v="1"/>
    <x v="0"/>
    <x v="0"/>
    <x v="3"/>
  </r>
  <r>
    <x v="3"/>
    <x v="42"/>
    <x v="21"/>
    <d v="2025-10-01T00:00:00"/>
    <d v="2025-10-01T00:00:00"/>
    <x v="533"/>
    <x v="1"/>
    <x v="2"/>
    <x v="0"/>
    <n v="800"/>
    <x v="3"/>
    <x v="3"/>
    <s v="12778"/>
    <x v="0"/>
    <x v="1"/>
    <x v="0"/>
    <x v="0"/>
    <x v="3"/>
  </r>
  <r>
    <x v="3"/>
    <x v="42"/>
    <x v="21"/>
    <d v="2025-10-01T00:00:00"/>
    <d v="2025-10-01T00:00:00"/>
    <x v="533"/>
    <x v="1"/>
    <x v="2"/>
    <x v="0"/>
    <n v="1000"/>
    <x v="3"/>
    <x v="3"/>
    <s v="12777"/>
    <x v="0"/>
    <x v="1"/>
    <x v="0"/>
    <x v="0"/>
    <x v="3"/>
  </r>
  <r>
    <x v="3"/>
    <x v="42"/>
    <x v="21"/>
    <d v="2025-10-01T00:00:00"/>
    <d v="2025-10-01T00:00:00"/>
    <x v="533"/>
    <x v="1"/>
    <x v="2"/>
    <x v="0"/>
    <n v="1000"/>
    <x v="2"/>
    <x v="2"/>
    <s v="13355"/>
    <x v="0"/>
    <x v="1"/>
    <x v="0"/>
    <x v="0"/>
    <x v="3"/>
  </r>
  <r>
    <x v="3"/>
    <x v="42"/>
    <x v="21"/>
    <d v="2025-10-01T00:00:00"/>
    <d v="2025-10-01T00:00:00"/>
    <x v="533"/>
    <x v="1"/>
    <x v="2"/>
    <x v="0"/>
    <n v="1200"/>
    <x v="10"/>
    <x v="3"/>
    <s v="12844"/>
    <x v="0"/>
    <x v="1"/>
    <x v="0"/>
    <x v="0"/>
    <x v="3"/>
  </r>
  <r>
    <x v="3"/>
    <x v="42"/>
    <x v="21"/>
    <d v="2025-10-01T00:00:00"/>
    <d v="2025-10-01T00:00:00"/>
    <x v="533"/>
    <x v="1"/>
    <x v="2"/>
    <x v="0"/>
    <n v="1500"/>
    <x v="4"/>
    <x v="4"/>
    <s v="13090"/>
    <x v="0"/>
    <x v="1"/>
    <x v="0"/>
    <x v="0"/>
    <x v="3"/>
  </r>
  <r>
    <x v="3"/>
    <x v="42"/>
    <x v="21"/>
    <d v="2025-10-01T00:00:00"/>
    <d v="2025-10-01T00:00:00"/>
    <x v="533"/>
    <x v="1"/>
    <x v="2"/>
    <x v="0"/>
    <n v="1650"/>
    <x v="10"/>
    <x v="3"/>
    <s v="12843"/>
    <x v="0"/>
    <x v="1"/>
    <x v="0"/>
    <x v="0"/>
    <x v="3"/>
  </r>
  <r>
    <x v="3"/>
    <x v="42"/>
    <x v="21"/>
    <d v="2025-10-01T00:00:00"/>
    <d v="2025-10-01T00:00:00"/>
    <x v="533"/>
    <x v="1"/>
    <x v="2"/>
    <x v="0"/>
    <n v="1800"/>
    <x v="2"/>
    <x v="2"/>
    <s v="13354"/>
    <x v="0"/>
    <x v="1"/>
    <x v="0"/>
    <x v="0"/>
    <x v="3"/>
  </r>
  <r>
    <x v="3"/>
    <x v="42"/>
    <x v="21"/>
    <d v="2025-10-01T00:00:00"/>
    <d v="2025-10-01T00:00:00"/>
    <x v="533"/>
    <x v="1"/>
    <x v="2"/>
    <x v="0"/>
    <n v="2200"/>
    <x v="2"/>
    <x v="2"/>
    <s v="13353"/>
    <x v="0"/>
    <x v="1"/>
    <x v="0"/>
    <x v="0"/>
    <x v="3"/>
  </r>
  <r>
    <x v="3"/>
    <x v="42"/>
    <x v="21"/>
    <d v="2025-10-01T00:00:00"/>
    <d v="2025-10-01T00:00:00"/>
    <x v="533"/>
    <x v="1"/>
    <x v="2"/>
    <x v="0"/>
    <n v="2290"/>
    <x v="3"/>
    <x v="3"/>
    <s v="12776"/>
    <x v="0"/>
    <x v="1"/>
    <x v="0"/>
    <x v="0"/>
    <x v="3"/>
  </r>
  <r>
    <x v="3"/>
    <x v="42"/>
    <x v="21"/>
    <d v="2025-10-01T00:00:00"/>
    <d v="2025-10-01T00:00:00"/>
    <x v="533"/>
    <x v="1"/>
    <x v="2"/>
    <x v="0"/>
    <n v="2500"/>
    <x v="3"/>
    <x v="3"/>
    <s v="12775"/>
    <x v="0"/>
    <x v="1"/>
    <x v="0"/>
    <x v="0"/>
    <x v="3"/>
  </r>
  <r>
    <x v="3"/>
    <x v="42"/>
    <x v="21"/>
    <d v="2025-10-01T00:00:00"/>
    <d v="2025-10-01T00:00:00"/>
    <x v="533"/>
    <x v="1"/>
    <x v="2"/>
    <x v="0"/>
    <n v="2600"/>
    <x v="0"/>
    <x v="0"/>
    <s v="13577"/>
    <x v="0"/>
    <x v="1"/>
    <x v="0"/>
    <x v="0"/>
    <x v="3"/>
  </r>
  <r>
    <x v="3"/>
    <x v="42"/>
    <x v="21"/>
    <d v="2025-10-01T00:00:00"/>
    <d v="2025-10-01T00:00:00"/>
    <x v="533"/>
    <x v="1"/>
    <x v="2"/>
    <x v="0"/>
    <n v="2870"/>
    <x v="3"/>
    <x v="3"/>
    <s v="12774"/>
    <x v="0"/>
    <x v="1"/>
    <x v="0"/>
    <x v="0"/>
    <x v="3"/>
  </r>
  <r>
    <x v="3"/>
    <x v="42"/>
    <x v="21"/>
    <d v="2025-10-01T00:00:00"/>
    <d v="2025-10-01T00:00:00"/>
    <x v="533"/>
    <x v="1"/>
    <x v="2"/>
    <x v="0"/>
    <n v="2920"/>
    <x v="2"/>
    <x v="2"/>
    <s v="13352"/>
    <x v="0"/>
    <x v="1"/>
    <x v="0"/>
    <x v="0"/>
    <x v="3"/>
  </r>
  <r>
    <x v="3"/>
    <x v="42"/>
    <x v="21"/>
    <d v="2025-10-01T00:00:00"/>
    <d v="2025-10-01T00:00:00"/>
    <x v="533"/>
    <x v="1"/>
    <x v="2"/>
    <x v="0"/>
    <n v="4000"/>
    <x v="9"/>
    <x v="9"/>
    <s v="12894"/>
    <x v="0"/>
    <x v="1"/>
    <x v="0"/>
    <x v="0"/>
    <x v="3"/>
  </r>
  <r>
    <x v="3"/>
    <x v="42"/>
    <x v="21"/>
    <d v="2025-10-01T00:00:00"/>
    <d v="2025-10-01T00:00:00"/>
    <x v="533"/>
    <x v="1"/>
    <x v="2"/>
    <x v="0"/>
    <n v="4800"/>
    <x v="3"/>
    <x v="3"/>
    <s v="12773"/>
    <x v="0"/>
    <x v="1"/>
    <x v="0"/>
    <x v="0"/>
    <x v="3"/>
  </r>
  <r>
    <x v="3"/>
    <x v="42"/>
    <x v="21"/>
    <d v="2025-10-01T00:00:00"/>
    <d v="2025-10-01T00:00:00"/>
    <x v="533"/>
    <x v="1"/>
    <x v="2"/>
    <x v="0"/>
    <n v="5500"/>
    <x v="0"/>
    <x v="0"/>
    <s v="13576"/>
    <x v="0"/>
    <x v="1"/>
    <x v="0"/>
    <x v="0"/>
    <x v="3"/>
  </r>
  <r>
    <x v="3"/>
    <x v="42"/>
    <x v="21"/>
    <d v="2025-10-01T00:00:00"/>
    <d v="2025-10-01T00:00:00"/>
    <x v="533"/>
    <x v="1"/>
    <x v="2"/>
    <x v="0"/>
    <n v="7000"/>
    <x v="0"/>
    <x v="0"/>
    <s v="13575"/>
    <x v="0"/>
    <x v="1"/>
    <x v="0"/>
    <x v="0"/>
    <x v="3"/>
  </r>
  <r>
    <x v="3"/>
    <x v="42"/>
    <x v="21"/>
    <d v="2025-10-01T00:00:00"/>
    <d v="2025-10-01T00:00:00"/>
    <x v="533"/>
    <x v="1"/>
    <x v="2"/>
    <x v="0"/>
    <n v="8000"/>
    <x v="2"/>
    <x v="2"/>
    <s v="13351"/>
    <x v="0"/>
    <x v="1"/>
    <x v="0"/>
    <x v="0"/>
    <x v="3"/>
  </r>
  <r>
    <x v="3"/>
    <x v="42"/>
    <x v="21"/>
    <d v="2025-10-01T00:00:00"/>
    <d v="2025-10-01T00:00:00"/>
    <x v="533"/>
    <x v="1"/>
    <x v="2"/>
    <x v="0"/>
    <n v="14500"/>
    <x v="3"/>
    <x v="3"/>
    <s v="12772"/>
    <x v="0"/>
    <x v="1"/>
    <x v="0"/>
    <x v="0"/>
    <x v="3"/>
  </r>
  <r>
    <x v="3"/>
    <x v="42"/>
    <x v="21"/>
    <d v="2025-10-01T00:00:00"/>
    <d v="2025-10-01T00:00:00"/>
    <x v="533"/>
    <x v="1"/>
    <x v="2"/>
    <x v="0"/>
    <n v="15000"/>
    <x v="7"/>
    <x v="7"/>
    <s v="13186"/>
    <x v="0"/>
    <x v="1"/>
    <x v="0"/>
    <x v="0"/>
    <x v="3"/>
  </r>
  <r>
    <x v="3"/>
    <x v="42"/>
    <x v="21"/>
    <d v="2025-10-01T00:00:00"/>
    <d v="2025-10-01T00:00:00"/>
    <x v="533"/>
    <x v="1"/>
    <x v="2"/>
    <x v="0"/>
    <n v="22000"/>
    <x v="2"/>
    <x v="2"/>
    <s v="13350"/>
    <x v="0"/>
    <x v="1"/>
    <x v="0"/>
    <x v="0"/>
    <x v="3"/>
  </r>
  <r>
    <x v="3"/>
    <x v="42"/>
    <x v="22"/>
    <d v="2025-11-01T00:00:00"/>
    <d v="2025-11-01T00:00:00"/>
    <x v="533"/>
    <x v="1"/>
    <x v="2"/>
    <x v="0"/>
    <n v="30"/>
    <x v="4"/>
    <x v="4"/>
    <s v="13115"/>
    <x v="0"/>
    <x v="1"/>
    <x v="0"/>
    <x v="0"/>
    <x v="3"/>
  </r>
  <r>
    <x v="3"/>
    <x v="42"/>
    <x v="22"/>
    <d v="2025-11-01T00:00:00"/>
    <d v="2025-11-01T00:00:00"/>
    <x v="533"/>
    <x v="1"/>
    <x v="2"/>
    <x v="0"/>
    <n v="40"/>
    <x v="4"/>
    <x v="4"/>
    <s v="13114"/>
    <x v="0"/>
    <x v="1"/>
    <x v="0"/>
    <x v="0"/>
    <x v="3"/>
  </r>
  <r>
    <x v="3"/>
    <x v="42"/>
    <x v="22"/>
    <d v="2025-11-01T00:00:00"/>
    <d v="2025-11-01T00:00:00"/>
    <x v="533"/>
    <x v="1"/>
    <x v="2"/>
    <x v="0"/>
    <n v="50"/>
    <x v="4"/>
    <x v="4"/>
    <s v="13113"/>
    <x v="0"/>
    <x v="1"/>
    <x v="0"/>
    <x v="0"/>
    <x v="3"/>
  </r>
  <r>
    <x v="3"/>
    <x v="42"/>
    <x v="22"/>
    <d v="2025-11-01T00:00:00"/>
    <d v="2025-11-01T00:00:00"/>
    <x v="533"/>
    <x v="1"/>
    <x v="2"/>
    <x v="0"/>
    <n v="100"/>
    <x v="10"/>
    <x v="3"/>
    <s v="12848"/>
    <x v="0"/>
    <x v="1"/>
    <x v="0"/>
    <x v="0"/>
    <x v="3"/>
  </r>
  <r>
    <x v="3"/>
    <x v="42"/>
    <x v="22"/>
    <d v="2025-11-01T00:00:00"/>
    <d v="2025-11-01T00:00:00"/>
    <x v="533"/>
    <x v="1"/>
    <x v="2"/>
    <x v="0"/>
    <n v="110"/>
    <x v="3"/>
    <x v="3"/>
    <s v="12793"/>
    <x v="0"/>
    <x v="1"/>
    <x v="0"/>
    <x v="0"/>
    <x v="3"/>
  </r>
  <r>
    <x v="3"/>
    <x v="42"/>
    <x v="22"/>
    <d v="2025-11-01T00:00:00"/>
    <d v="2025-11-01T00:00:00"/>
    <x v="533"/>
    <x v="1"/>
    <x v="2"/>
    <x v="0"/>
    <n v="120"/>
    <x v="4"/>
    <x v="4"/>
    <s v="13112"/>
    <x v="0"/>
    <x v="1"/>
    <x v="0"/>
    <x v="0"/>
    <x v="3"/>
  </r>
  <r>
    <x v="3"/>
    <x v="42"/>
    <x v="22"/>
    <d v="2025-11-01T00:00:00"/>
    <d v="2025-11-01T00:00:00"/>
    <x v="533"/>
    <x v="1"/>
    <x v="2"/>
    <x v="0"/>
    <n v="140"/>
    <x v="4"/>
    <x v="4"/>
    <s v="13111"/>
    <x v="0"/>
    <x v="1"/>
    <x v="0"/>
    <x v="0"/>
    <x v="3"/>
  </r>
  <r>
    <x v="3"/>
    <x v="42"/>
    <x v="22"/>
    <d v="2025-11-01T00:00:00"/>
    <d v="2025-11-01T00:00:00"/>
    <x v="533"/>
    <x v="1"/>
    <x v="2"/>
    <x v="0"/>
    <n v="160"/>
    <x v="4"/>
    <x v="4"/>
    <s v="13110"/>
    <x v="0"/>
    <x v="1"/>
    <x v="0"/>
    <x v="0"/>
    <x v="3"/>
  </r>
  <r>
    <x v="3"/>
    <x v="42"/>
    <x v="22"/>
    <d v="2025-11-01T00:00:00"/>
    <d v="2025-11-01T00:00:00"/>
    <x v="533"/>
    <x v="1"/>
    <x v="2"/>
    <x v="0"/>
    <n v="200"/>
    <x v="2"/>
    <x v="2"/>
    <s v="13366"/>
    <x v="0"/>
    <x v="1"/>
    <x v="0"/>
    <x v="0"/>
    <x v="3"/>
  </r>
  <r>
    <x v="3"/>
    <x v="42"/>
    <x v="22"/>
    <d v="2025-11-01T00:00:00"/>
    <d v="2025-11-01T00:00:00"/>
    <x v="533"/>
    <x v="1"/>
    <x v="2"/>
    <x v="0"/>
    <n v="250"/>
    <x v="3"/>
    <x v="3"/>
    <s v="12792"/>
    <x v="0"/>
    <x v="1"/>
    <x v="0"/>
    <x v="0"/>
    <x v="3"/>
  </r>
  <r>
    <x v="3"/>
    <x v="42"/>
    <x v="22"/>
    <d v="2025-11-01T00:00:00"/>
    <d v="2025-11-01T00:00:00"/>
    <x v="533"/>
    <x v="1"/>
    <x v="2"/>
    <x v="0"/>
    <n v="250"/>
    <x v="4"/>
    <x v="4"/>
    <s v="13109"/>
    <x v="0"/>
    <x v="1"/>
    <x v="0"/>
    <x v="0"/>
    <x v="3"/>
  </r>
  <r>
    <x v="3"/>
    <x v="42"/>
    <x v="22"/>
    <d v="2025-11-01T00:00:00"/>
    <d v="2025-11-01T00:00:00"/>
    <x v="533"/>
    <x v="1"/>
    <x v="2"/>
    <x v="0"/>
    <n v="270"/>
    <x v="4"/>
    <x v="4"/>
    <s v="13108"/>
    <x v="0"/>
    <x v="1"/>
    <x v="0"/>
    <x v="0"/>
    <x v="3"/>
  </r>
  <r>
    <x v="3"/>
    <x v="42"/>
    <x v="22"/>
    <d v="2025-11-01T00:00:00"/>
    <d v="2025-11-01T00:00:00"/>
    <x v="533"/>
    <x v="1"/>
    <x v="2"/>
    <x v="0"/>
    <n v="300"/>
    <x v="4"/>
    <x v="4"/>
    <s v="13107"/>
    <x v="0"/>
    <x v="1"/>
    <x v="0"/>
    <x v="0"/>
    <x v="3"/>
  </r>
  <r>
    <x v="3"/>
    <x v="42"/>
    <x v="22"/>
    <d v="2025-11-01T00:00:00"/>
    <d v="2025-11-01T00:00:00"/>
    <x v="533"/>
    <x v="1"/>
    <x v="2"/>
    <x v="0"/>
    <n v="400"/>
    <x v="4"/>
    <x v="4"/>
    <s v="13106"/>
    <x v="0"/>
    <x v="1"/>
    <x v="0"/>
    <x v="0"/>
    <x v="3"/>
  </r>
  <r>
    <x v="3"/>
    <x v="42"/>
    <x v="22"/>
    <d v="2025-11-01T00:00:00"/>
    <d v="2025-11-01T00:00:00"/>
    <x v="533"/>
    <x v="1"/>
    <x v="2"/>
    <x v="0"/>
    <n v="450"/>
    <x v="2"/>
    <x v="2"/>
    <s v="13365"/>
    <x v="0"/>
    <x v="1"/>
    <x v="0"/>
    <x v="0"/>
    <x v="3"/>
  </r>
  <r>
    <x v="3"/>
    <x v="42"/>
    <x v="22"/>
    <d v="2025-11-01T00:00:00"/>
    <d v="2025-11-01T00:00:00"/>
    <x v="533"/>
    <x v="1"/>
    <x v="2"/>
    <x v="0"/>
    <n v="520"/>
    <x v="4"/>
    <x v="4"/>
    <s v="13105"/>
    <x v="0"/>
    <x v="1"/>
    <x v="0"/>
    <x v="0"/>
    <x v="3"/>
  </r>
  <r>
    <x v="3"/>
    <x v="42"/>
    <x v="22"/>
    <d v="2025-11-01T00:00:00"/>
    <d v="2025-11-01T00:00:00"/>
    <x v="533"/>
    <x v="1"/>
    <x v="2"/>
    <x v="0"/>
    <n v="550"/>
    <x v="3"/>
    <x v="3"/>
    <s v="12791"/>
    <x v="0"/>
    <x v="1"/>
    <x v="0"/>
    <x v="0"/>
    <x v="3"/>
  </r>
  <r>
    <x v="3"/>
    <x v="42"/>
    <x v="22"/>
    <d v="2025-11-01T00:00:00"/>
    <d v="2025-11-01T00:00:00"/>
    <x v="533"/>
    <x v="1"/>
    <x v="2"/>
    <x v="0"/>
    <n v="550"/>
    <x v="9"/>
    <x v="9"/>
    <s v="12897"/>
    <x v="0"/>
    <x v="1"/>
    <x v="0"/>
    <x v="0"/>
    <x v="3"/>
  </r>
  <r>
    <x v="3"/>
    <x v="42"/>
    <x v="22"/>
    <d v="2025-11-01T00:00:00"/>
    <d v="2025-11-01T00:00:00"/>
    <x v="533"/>
    <x v="1"/>
    <x v="2"/>
    <x v="0"/>
    <n v="600"/>
    <x v="4"/>
    <x v="4"/>
    <s v="13104"/>
    <x v="0"/>
    <x v="1"/>
    <x v="0"/>
    <x v="0"/>
    <x v="3"/>
  </r>
  <r>
    <x v="3"/>
    <x v="42"/>
    <x v="22"/>
    <d v="2025-11-01T00:00:00"/>
    <d v="2025-11-01T00:00:00"/>
    <x v="533"/>
    <x v="1"/>
    <x v="2"/>
    <x v="0"/>
    <n v="650"/>
    <x v="3"/>
    <x v="3"/>
    <s v="12790"/>
    <x v="0"/>
    <x v="1"/>
    <x v="0"/>
    <x v="0"/>
    <x v="3"/>
  </r>
  <r>
    <x v="3"/>
    <x v="42"/>
    <x v="22"/>
    <d v="2025-11-01T00:00:00"/>
    <d v="2025-11-01T00:00:00"/>
    <x v="533"/>
    <x v="1"/>
    <x v="2"/>
    <x v="0"/>
    <n v="800"/>
    <x v="5"/>
    <x v="5"/>
    <s v="12553"/>
    <x v="0"/>
    <x v="1"/>
    <x v="0"/>
    <x v="0"/>
    <x v="3"/>
  </r>
  <r>
    <x v="3"/>
    <x v="42"/>
    <x v="22"/>
    <d v="2025-11-01T00:00:00"/>
    <d v="2025-11-01T00:00:00"/>
    <x v="533"/>
    <x v="1"/>
    <x v="2"/>
    <x v="0"/>
    <n v="800"/>
    <x v="3"/>
    <x v="3"/>
    <s v="12789"/>
    <x v="0"/>
    <x v="1"/>
    <x v="0"/>
    <x v="0"/>
    <x v="3"/>
  </r>
  <r>
    <x v="3"/>
    <x v="42"/>
    <x v="22"/>
    <d v="2025-11-01T00:00:00"/>
    <d v="2025-11-01T00:00:00"/>
    <x v="533"/>
    <x v="1"/>
    <x v="2"/>
    <x v="0"/>
    <n v="1000"/>
    <x v="3"/>
    <x v="3"/>
    <s v="12788"/>
    <x v="0"/>
    <x v="1"/>
    <x v="0"/>
    <x v="0"/>
    <x v="3"/>
  </r>
  <r>
    <x v="3"/>
    <x v="42"/>
    <x v="22"/>
    <d v="2025-11-01T00:00:00"/>
    <d v="2025-11-01T00:00:00"/>
    <x v="533"/>
    <x v="1"/>
    <x v="2"/>
    <x v="0"/>
    <n v="1000"/>
    <x v="2"/>
    <x v="2"/>
    <s v="13363"/>
    <x v="0"/>
    <x v="1"/>
    <x v="0"/>
    <x v="0"/>
    <x v="3"/>
  </r>
  <r>
    <x v="3"/>
    <x v="42"/>
    <x v="22"/>
    <d v="2025-11-01T00:00:00"/>
    <d v="2025-11-01T00:00:00"/>
    <x v="533"/>
    <x v="1"/>
    <x v="2"/>
    <x v="0"/>
    <n v="1000"/>
    <x v="2"/>
    <x v="2"/>
    <s v="13364"/>
    <x v="0"/>
    <x v="1"/>
    <x v="0"/>
    <x v="0"/>
    <x v="3"/>
  </r>
  <r>
    <x v="3"/>
    <x v="42"/>
    <x v="22"/>
    <d v="2025-11-01T00:00:00"/>
    <d v="2025-11-01T00:00:00"/>
    <x v="533"/>
    <x v="1"/>
    <x v="2"/>
    <x v="0"/>
    <n v="1200"/>
    <x v="10"/>
    <x v="3"/>
    <s v="12847"/>
    <x v="0"/>
    <x v="1"/>
    <x v="0"/>
    <x v="0"/>
    <x v="3"/>
  </r>
  <r>
    <x v="3"/>
    <x v="42"/>
    <x v="22"/>
    <d v="2025-11-01T00:00:00"/>
    <d v="2025-11-01T00:00:00"/>
    <x v="533"/>
    <x v="1"/>
    <x v="2"/>
    <x v="0"/>
    <n v="1500"/>
    <x v="4"/>
    <x v="4"/>
    <s v="13103"/>
    <x v="0"/>
    <x v="1"/>
    <x v="0"/>
    <x v="0"/>
    <x v="3"/>
  </r>
  <r>
    <x v="3"/>
    <x v="42"/>
    <x v="22"/>
    <d v="2025-11-01T00:00:00"/>
    <d v="2025-11-01T00:00:00"/>
    <x v="533"/>
    <x v="1"/>
    <x v="2"/>
    <x v="0"/>
    <n v="1650"/>
    <x v="10"/>
    <x v="3"/>
    <s v="12846"/>
    <x v="0"/>
    <x v="1"/>
    <x v="0"/>
    <x v="0"/>
    <x v="3"/>
  </r>
  <r>
    <x v="3"/>
    <x v="42"/>
    <x v="22"/>
    <d v="2025-11-01T00:00:00"/>
    <d v="2025-11-01T00:00:00"/>
    <x v="533"/>
    <x v="1"/>
    <x v="2"/>
    <x v="0"/>
    <n v="1800"/>
    <x v="2"/>
    <x v="2"/>
    <s v="13362"/>
    <x v="0"/>
    <x v="1"/>
    <x v="0"/>
    <x v="0"/>
    <x v="3"/>
  </r>
  <r>
    <x v="3"/>
    <x v="42"/>
    <x v="22"/>
    <d v="2025-11-01T00:00:00"/>
    <d v="2025-11-01T00:00:00"/>
    <x v="533"/>
    <x v="1"/>
    <x v="2"/>
    <x v="0"/>
    <n v="2200"/>
    <x v="2"/>
    <x v="2"/>
    <s v="13361"/>
    <x v="0"/>
    <x v="1"/>
    <x v="0"/>
    <x v="0"/>
    <x v="3"/>
  </r>
  <r>
    <x v="3"/>
    <x v="42"/>
    <x v="22"/>
    <d v="2025-11-01T00:00:00"/>
    <d v="2025-11-01T00:00:00"/>
    <x v="533"/>
    <x v="1"/>
    <x v="2"/>
    <x v="0"/>
    <n v="2290"/>
    <x v="3"/>
    <x v="3"/>
    <s v="12787"/>
    <x v="0"/>
    <x v="1"/>
    <x v="0"/>
    <x v="0"/>
    <x v="3"/>
  </r>
  <r>
    <x v="3"/>
    <x v="42"/>
    <x v="22"/>
    <d v="2025-11-01T00:00:00"/>
    <d v="2025-11-01T00:00:00"/>
    <x v="533"/>
    <x v="1"/>
    <x v="2"/>
    <x v="0"/>
    <n v="2500"/>
    <x v="3"/>
    <x v="3"/>
    <s v="12786"/>
    <x v="0"/>
    <x v="1"/>
    <x v="0"/>
    <x v="0"/>
    <x v="3"/>
  </r>
  <r>
    <x v="3"/>
    <x v="42"/>
    <x v="22"/>
    <d v="2025-11-01T00:00:00"/>
    <d v="2025-11-01T00:00:00"/>
    <x v="533"/>
    <x v="1"/>
    <x v="2"/>
    <x v="0"/>
    <n v="2600"/>
    <x v="0"/>
    <x v="0"/>
    <s v="13580"/>
    <x v="0"/>
    <x v="1"/>
    <x v="0"/>
    <x v="0"/>
    <x v="3"/>
  </r>
  <r>
    <x v="3"/>
    <x v="42"/>
    <x v="22"/>
    <d v="2025-11-01T00:00:00"/>
    <d v="2025-11-01T00:00:00"/>
    <x v="533"/>
    <x v="1"/>
    <x v="2"/>
    <x v="0"/>
    <n v="2870"/>
    <x v="3"/>
    <x v="3"/>
    <s v="12785"/>
    <x v="0"/>
    <x v="1"/>
    <x v="0"/>
    <x v="0"/>
    <x v="3"/>
  </r>
  <r>
    <x v="3"/>
    <x v="42"/>
    <x v="22"/>
    <d v="2025-11-01T00:00:00"/>
    <d v="2025-11-01T00:00:00"/>
    <x v="533"/>
    <x v="1"/>
    <x v="2"/>
    <x v="0"/>
    <n v="2920"/>
    <x v="2"/>
    <x v="2"/>
    <s v="13360"/>
    <x v="0"/>
    <x v="1"/>
    <x v="0"/>
    <x v="0"/>
    <x v="3"/>
  </r>
  <r>
    <x v="3"/>
    <x v="42"/>
    <x v="22"/>
    <d v="2025-11-01T00:00:00"/>
    <d v="2025-11-01T00:00:00"/>
    <x v="533"/>
    <x v="1"/>
    <x v="2"/>
    <x v="0"/>
    <n v="4000"/>
    <x v="9"/>
    <x v="9"/>
    <s v="12896"/>
    <x v="0"/>
    <x v="1"/>
    <x v="0"/>
    <x v="0"/>
    <x v="3"/>
  </r>
  <r>
    <x v="3"/>
    <x v="42"/>
    <x v="22"/>
    <d v="2025-11-01T00:00:00"/>
    <d v="2025-11-01T00:00:00"/>
    <x v="533"/>
    <x v="1"/>
    <x v="2"/>
    <x v="0"/>
    <n v="4800"/>
    <x v="3"/>
    <x v="3"/>
    <s v="12784"/>
    <x v="0"/>
    <x v="1"/>
    <x v="0"/>
    <x v="0"/>
    <x v="3"/>
  </r>
  <r>
    <x v="3"/>
    <x v="42"/>
    <x v="22"/>
    <d v="2025-11-01T00:00:00"/>
    <d v="2025-11-01T00:00:00"/>
    <x v="533"/>
    <x v="1"/>
    <x v="2"/>
    <x v="0"/>
    <n v="5500"/>
    <x v="0"/>
    <x v="0"/>
    <s v="13579"/>
    <x v="0"/>
    <x v="1"/>
    <x v="0"/>
    <x v="0"/>
    <x v="3"/>
  </r>
  <r>
    <x v="3"/>
    <x v="42"/>
    <x v="22"/>
    <d v="2025-11-01T00:00:00"/>
    <d v="2025-11-01T00:00:00"/>
    <x v="533"/>
    <x v="1"/>
    <x v="2"/>
    <x v="0"/>
    <n v="7000"/>
    <x v="0"/>
    <x v="0"/>
    <s v="13578"/>
    <x v="0"/>
    <x v="1"/>
    <x v="0"/>
    <x v="0"/>
    <x v="3"/>
  </r>
  <r>
    <x v="3"/>
    <x v="42"/>
    <x v="22"/>
    <d v="2025-11-01T00:00:00"/>
    <d v="2025-11-01T00:00:00"/>
    <x v="533"/>
    <x v="1"/>
    <x v="2"/>
    <x v="0"/>
    <n v="8000"/>
    <x v="2"/>
    <x v="2"/>
    <s v="13359"/>
    <x v="0"/>
    <x v="1"/>
    <x v="0"/>
    <x v="0"/>
    <x v="3"/>
  </r>
  <r>
    <x v="3"/>
    <x v="42"/>
    <x v="22"/>
    <d v="2025-11-01T00:00:00"/>
    <d v="2025-11-01T00:00:00"/>
    <x v="533"/>
    <x v="1"/>
    <x v="2"/>
    <x v="0"/>
    <n v="14500"/>
    <x v="3"/>
    <x v="3"/>
    <s v="12783"/>
    <x v="0"/>
    <x v="1"/>
    <x v="0"/>
    <x v="0"/>
    <x v="3"/>
  </r>
  <r>
    <x v="3"/>
    <x v="42"/>
    <x v="22"/>
    <d v="2025-11-01T00:00:00"/>
    <d v="2025-11-01T00:00:00"/>
    <x v="533"/>
    <x v="1"/>
    <x v="2"/>
    <x v="0"/>
    <n v="15000"/>
    <x v="7"/>
    <x v="7"/>
    <s v="13187"/>
    <x v="0"/>
    <x v="1"/>
    <x v="0"/>
    <x v="0"/>
    <x v="3"/>
  </r>
  <r>
    <x v="3"/>
    <x v="42"/>
    <x v="22"/>
    <d v="2025-11-01T00:00:00"/>
    <d v="2025-11-01T00:00:00"/>
    <x v="533"/>
    <x v="1"/>
    <x v="2"/>
    <x v="0"/>
    <n v="22000"/>
    <x v="2"/>
    <x v="2"/>
    <s v="13358"/>
    <x v="0"/>
    <x v="1"/>
    <x v="0"/>
    <x v="0"/>
    <x v="3"/>
  </r>
  <r>
    <x v="3"/>
    <x v="42"/>
    <x v="23"/>
    <d v="2025-12-01T00:00:00"/>
    <d v="2025-12-01T00:00:00"/>
    <x v="533"/>
    <x v="1"/>
    <x v="2"/>
    <x v="0"/>
    <n v="30"/>
    <x v="4"/>
    <x v="4"/>
    <s v="13128"/>
    <x v="0"/>
    <x v="1"/>
    <x v="0"/>
    <x v="0"/>
    <x v="3"/>
  </r>
  <r>
    <x v="3"/>
    <x v="42"/>
    <x v="23"/>
    <d v="2025-12-01T00:00:00"/>
    <d v="2025-12-01T00:00:00"/>
    <x v="533"/>
    <x v="1"/>
    <x v="2"/>
    <x v="0"/>
    <n v="40"/>
    <x v="4"/>
    <x v="4"/>
    <s v="13127"/>
    <x v="0"/>
    <x v="1"/>
    <x v="0"/>
    <x v="0"/>
    <x v="3"/>
  </r>
  <r>
    <x v="3"/>
    <x v="42"/>
    <x v="23"/>
    <d v="2025-12-01T00:00:00"/>
    <d v="2025-12-01T00:00:00"/>
    <x v="533"/>
    <x v="1"/>
    <x v="2"/>
    <x v="0"/>
    <n v="50"/>
    <x v="4"/>
    <x v="4"/>
    <s v="13126"/>
    <x v="0"/>
    <x v="1"/>
    <x v="0"/>
    <x v="0"/>
    <x v="3"/>
  </r>
  <r>
    <x v="3"/>
    <x v="42"/>
    <x v="23"/>
    <d v="2025-12-01T00:00:00"/>
    <d v="2025-12-01T00:00:00"/>
    <x v="533"/>
    <x v="1"/>
    <x v="2"/>
    <x v="0"/>
    <n v="100"/>
    <x v="10"/>
    <x v="3"/>
    <s v="12851"/>
    <x v="0"/>
    <x v="1"/>
    <x v="0"/>
    <x v="0"/>
    <x v="3"/>
  </r>
  <r>
    <x v="3"/>
    <x v="42"/>
    <x v="23"/>
    <d v="2025-12-01T00:00:00"/>
    <d v="2025-12-01T00:00:00"/>
    <x v="533"/>
    <x v="1"/>
    <x v="2"/>
    <x v="0"/>
    <n v="110"/>
    <x v="3"/>
    <x v="3"/>
    <s v="12803"/>
    <x v="0"/>
    <x v="1"/>
    <x v="0"/>
    <x v="0"/>
    <x v="3"/>
  </r>
  <r>
    <x v="3"/>
    <x v="42"/>
    <x v="23"/>
    <d v="2025-12-01T00:00:00"/>
    <d v="2025-12-01T00:00:00"/>
    <x v="533"/>
    <x v="1"/>
    <x v="2"/>
    <x v="0"/>
    <n v="120"/>
    <x v="4"/>
    <x v="4"/>
    <s v="13125"/>
    <x v="0"/>
    <x v="1"/>
    <x v="0"/>
    <x v="0"/>
    <x v="3"/>
  </r>
  <r>
    <x v="3"/>
    <x v="42"/>
    <x v="23"/>
    <d v="2025-12-01T00:00:00"/>
    <d v="2025-12-01T00:00:00"/>
    <x v="533"/>
    <x v="1"/>
    <x v="2"/>
    <x v="0"/>
    <n v="140"/>
    <x v="4"/>
    <x v="4"/>
    <s v="13124"/>
    <x v="0"/>
    <x v="1"/>
    <x v="0"/>
    <x v="0"/>
    <x v="3"/>
  </r>
  <r>
    <x v="3"/>
    <x v="42"/>
    <x v="23"/>
    <d v="2025-12-01T00:00:00"/>
    <d v="2025-12-01T00:00:00"/>
    <x v="533"/>
    <x v="1"/>
    <x v="2"/>
    <x v="0"/>
    <n v="160"/>
    <x v="4"/>
    <x v="4"/>
    <s v="13123"/>
    <x v="0"/>
    <x v="1"/>
    <x v="0"/>
    <x v="0"/>
    <x v="3"/>
  </r>
  <r>
    <x v="3"/>
    <x v="42"/>
    <x v="23"/>
    <d v="2025-12-01T00:00:00"/>
    <d v="2025-12-01T00:00:00"/>
    <x v="533"/>
    <x v="1"/>
    <x v="2"/>
    <x v="0"/>
    <n v="200"/>
    <x v="2"/>
    <x v="2"/>
    <s v="13375"/>
    <x v="0"/>
    <x v="1"/>
    <x v="0"/>
    <x v="0"/>
    <x v="3"/>
  </r>
  <r>
    <x v="3"/>
    <x v="42"/>
    <x v="23"/>
    <d v="2025-12-01T00:00:00"/>
    <d v="2025-12-01T00:00:00"/>
    <x v="533"/>
    <x v="1"/>
    <x v="2"/>
    <x v="0"/>
    <n v="250"/>
    <x v="3"/>
    <x v="3"/>
    <s v="12802"/>
    <x v="0"/>
    <x v="1"/>
    <x v="0"/>
    <x v="0"/>
    <x v="3"/>
  </r>
  <r>
    <x v="3"/>
    <x v="42"/>
    <x v="23"/>
    <d v="2025-12-01T00:00:00"/>
    <d v="2025-12-01T00:00:00"/>
    <x v="533"/>
    <x v="1"/>
    <x v="2"/>
    <x v="0"/>
    <n v="250"/>
    <x v="4"/>
    <x v="4"/>
    <s v="13122"/>
    <x v="0"/>
    <x v="1"/>
    <x v="0"/>
    <x v="0"/>
    <x v="3"/>
  </r>
  <r>
    <x v="3"/>
    <x v="42"/>
    <x v="23"/>
    <d v="2025-12-01T00:00:00"/>
    <d v="2025-12-01T00:00:00"/>
    <x v="533"/>
    <x v="1"/>
    <x v="2"/>
    <x v="0"/>
    <n v="270"/>
    <x v="4"/>
    <x v="4"/>
    <s v="13121"/>
    <x v="0"/>
    <x v="1"/>
    <x v="0"/>
    <x v="0"/>
    <x v="3"/>
  </r>
  <r>
    <x v="3"/>
    <x v="42"/>
    <x v="23"/>
    <d v="2025-12-01T00:00:00"/>
    <d v="2025-12-01T00:00:00"/>
    <x v="533"/>
    <x v="1"/>
    <x v="2"/>
    <x v="0"/>
    <n v="300"/>
    <x v="4"/>
    <x v="4"/>
    <s v="13120"/>
    <x v="0"/>
    <x v="1"/>
    <x v="0"/>
    <x v="0"/>
    <x v="3"/>
  </r>
  <r>
    <x v="3"/>
    <x v="42"/>
    <x v="23"/>
    <d v="2025-12-01T00:00:00"/>
    <d v="2025-12-01T00:00:00"/>
    <x v="533"/>
    <x v="1"/>
    <x v="2"/>
    <x v="0"/>
    <n v="400"/>
    <x v="4"/>
    <x v="4"/>
    <s v="13119"/>
    <x v="0"/>
    <x v="1"/>
    <x v="0"/>
    <x v="0"/>
    <x v="3"/>
  </r>
  <r>
    <x v="3"/>
    <x v="42"/>
    <x v="23"/>
    <d v="2025-12-01T00:00:00"/>
    <d v="2025-12-01T00:00:00"/>
    <x v="533"/>
    <x v="1"/>
    <x v="2"/>
    <x v="0"/>
    <n v="450"/>
    <x v="2"/>
    <x v="2"/>
    <s v="13374"/>
    <x v="0"/>
    <x v="1"/>
    <x v="0"/>
    <x v="0"/>
    <x v="3"/>
  </r>
  <r>
    <x v="3"/>
    <x v="42"/>
    <x v="23"/>
    <d v="2025-12-01T00:00:00"/>
    <d v="2025-12-01T00:00:00"/>
    <x v="533"/>
    <x v="1"/>
    <x v="2"/>
    <x v="0"/>
    <n v="520"/>
    <x v="4"/>
    <x v="4"/>
    <s v="13118"/>
    <x v="0"/>
    <x v="1"/>
    <x v="0"/>
    <x v="0"/>
    <x v="3"/>
  </r>
  <r>
    <x v="3"/>
    <x v="42"/>
    <x v="23"/>
    <d v="2025-12-01T00:00:00"/>
    <d v="2025-12-01T00:00:00"/>
    <x v="533"/>
    <x v="1"/>
    <x v="2"/>
    <x v="0"/>
    <n v="550"/>
    <x v="3"/>
    <x v="3"/>
    <s v="12801"/>
    <x v="0"/>
    <x v="1"/>
    <x v="0"/>
    <x v="0"/>
    <x v="3"/>
  </r>
  <r>
    <x v="3"/>
    <x v="42"/>
    <x v="23"/>
    <d v="2025-12-01T00:00:00"/>
    <d v="2025-12-01T00:00:00"/>
    <x v="533"/>
    <x v="1"/>
    <x v="2"/>
    <x v="0"/>
    <n v="550"/>
    <x v="9"/>
    <x v="9"/>
    <s v="12899"/>
    <x v="0"/>
    <x v="1"/>
    <x v="0"/>
    <x v="0"/>
    <x v="3"/>
  </r>
  <r>
    <x v="3"/>
    <x v="42"/>
    <x v="23"/>
    <d v="2025-12-01T00:00:00"/>
    <d v="2025-12-01T00:00:00"/>
    <x v="533"/>
    <x v="1"/>
    <x v="2"/>
    <x v="0"/>
    <n v="600"/>
    <x v="4"/>
    <x v="4"/>
    <s v="13117"/>
    <x v="0"/>
    <x v="1"/>
    <x v="0"/>
    <x v="0"/>
    <x v="3"/>
  </r>
  <r>
    <x v="3"/>
    <x v="42"/>
    <x v="23"/>
    <d v="2025-12-01T00:00:00"/>
    <d v="2025-12-01T00:00:00"/>
    <x v="533"/>
    <x v="1"/>
    <x v="2"/>
    <x v="0"/>
    <n v="650"/>
    <x v="3"/>
    <x v="3"/>
    <s v="12800"/>
    <x v="0"/>
    <x v="1"/>
    <x v="0"/>
    <x v="0"/>
    <x v="3"/>
  </r>
  <r>
    <x v="3"/>
    <x v="42"/>
    <x v="23"/>
    <d v="2025-12-01T00:00:00"/>
    <d v="2025-12-01T00:00:00"/>
    <x v="533"/>
    <x v="1"/>
    <x v="2"/>
    <x v="0"/>
    <n v="800"/>
    <x v="5"/>
    <x v="5"/>
    <s v="12554"/>
    <x v="0"/>
    <x v="1"/>
    <x v="0"/>
    <x v="0"/>
    <x v="3"/>
  </r>
  <r>
    <x v="3"/>
    <x v="42"/>
    <x v="23"/>
    <d v="2025-12-01T00:00:00"/>
    <d v="2025-12-01T00:00:00"/>
    <x v="533"/>
    <x v="1"/>
    <x v="2"/>
    <x v="0"/>
    <n v="800"/>
    <x v="3"/>
    <x v="3"/>
    <s v="12799"/>
    <x v="0"/>
    <x v="1"/>
    <x v="0"/>
    <x v="0"/>
    <x v="3"/>
  </r>
  <r>
    <x v="3"/>
    <x v="42"/>
    <x v="23"/>
    <d v="2025-12-01T00:00:00"/>
    <d v="2025-12-01T00:00:00"/>
    <x v="533"/>
    <x v="1"/>
    <x v="2"/>
    <x v="0"/>
    <n v="1000"/>
    <x v="3"/>
    <x v="3"/>
    <s v="12798"/>
    <x v="0"/>
    <x v="1"/>
    <x v="0"/>
    <x v="0"/>
    <x v="3"/>
  </r>
  <r>
    <x v="3"/>
    <x v="42"/>
    <x v="23"/>
    <d v="2025-12-01T00:00:00"/>
    <d v="2025-12-01T00:00:00"/>
    <x v="533"/>
    <x v="1"/>
    <x v="2"/>
    <x v="0"/>
    <n v="1000"/>
    <x v="2"/>
    <x v="2"/>
    <s v="13373"/>
    <x v="0"/>
    <x v="1"/>
    <x v="0"/>
    <x v="0"/>
    <x v="3"/>
  </r>
  <r>
    <x v="3"/>
    <x v="42"/>
    <x v="23"/>
    <d v="2025-12-01T00:00:00"/>
    <d v="2025-12-01T00:00:00"/>
    <x v="533"/>
    <x v="1"/>
    <x v="2"/>
    <x v="0"/>
    <n v="1200"/>
    <x v="10"/>
    <x v="3"/>
    <s v="12850"/>
    <x v="0"/>
    <x v="1"/>
    <x v="0"/>
    <x v="0"/>
    <x v="3"/>
  </r>
  <r>
    <x v="3"/>
    <x v="42"/>
    <x v="23"/>
    <d v="2025-12-01T00:00:00"/>
    <d v="2025-12-01T00:00:00"/>
    <x v="533"/>
    <x v="1"/>
    <x v="2"/>
    <x v="0"/>
    <n v="1500"/>
    <x v="4"/>
    <x v="4"/>
    <s v="13116"/>
    <x v="0"/>
    <x v="1"/>
    <x v="0"/>
    <x v="0"/>
    <x v="3"/>
  </r>
  <r>
    <x v="3"/>
    <x v="42"/>
    <x v="23"/>
    <d v="2025-12-01T00:00:00"/>
    <d v="2025-12-01T00:00:00"/>
    <x v="533"/>
    <x v="1"/>
    <x v="2"/>
    <x v="0"/>
    <n v="1650"/>
    <x v="10"/>
    <x v="3"/>
    <s v="12849"/>
    <x v="0"/>
    <x v="1"/>
    <x v="0"/>
    <x v="0"/>
    <x v="3"/>
  </r>
  <r>
    <x v="3"/>
    <x v="42"/>
    <x v="23"/>
    <d v="2025-12-01T00:00:00"/>
    <d v="2025-12-01T00:00:00"/>
    <x v="533"/>
    <x v="1"/>
    <x v="2"/>
    <x v="0"/>
    <n v="1800"/>
    <x v="2"/>
    <x v="2"/>
    <s v="13372"/>
    <x v="0"/>
    <x v="1"/>
    <x v="0"/>
    <x v="0"/>
    <x v="3"/>
  </r>
  <r>
    <x v="3"/>
    <x v="42"/>
    <x v="23"/>
    <d v="2025-12-01T00:00:00"/>
    <d v="2025-12-01T00:00:00"/>
    <x v="533"/>
    <x v="1"/>
    <x v="2"/>
    <x v="0"/>
    <n v="2200"/>
    <x v="2"/>
    <x v="2"/>
    <s v="13371"/>
    <x v="0"/>
    <x v="1"/>
    <x v="0"/>
    <x v="0"/>
    <x v="3"/>
  </r>
  <r>
    <x v="3"/>
    <x v="42"/>
    <x v="23"/>
    <d v="2025-12-01T00:00:00"/>
    <d v="2025-12-01T00:00:00"/>
    <x v="533"/>
    <x v="1"/>
    <x v="2"/>
    <x v="0"/>
    <n v="2500"/>
    <x v="3"/>
    <x v="3"/>
    <s v="12797"/>
    <x v="0"/>
    <x v="1"/>
    <x v="0"/>
    <x v="0"/>
    <x v="3"/>
  </r>
  <r>
    <x v="3"/>
    <x v="42"/>
    <x v="23"/>
    <d v="2025-12-01T00:00:00"/>
    <d v="2025-12-01T00:00:00"/>
    <x v="533"/>
    <x v="1"/>
    <x v="2"/>
    <x v="0"/>
    <n v="2600"/>
    <x v="0"/>
    <x v="0"/>
    <s v="13583"/>
    <x v="0"/>
    <x v="1"/>
    <x v="0"/>
    <x v="0"/>
    <x v="3"/>
  </r>
  <r>
    <x v="3"/>
    <x v="42"/>
    <x v="23"/>
    <d v="2025-12-01T00:00:00"/>
    <d v="2025-12-01T00:00:00"/>
    <x v="533"/>
    <x v="1"/>
    <x v="2"/>
    <x v="0"/>
    <n v="2870"/>
    <x v="3"/>
    <x v="3"/>
    <s v="12796"/>
    <x v="0"/>
    <x v="1"/>
    <x v="0"/>
    <x v="0"/>
    <x v="3"/>
  </r>
  <r>
    <x v="3"/>
    <x v="42"/>
    <x v="23"/>
    <d v="2025-12-01T00:00:00"/>
    <d v="2025-12-01T00:00:00"/>
    <x v="533"/>
    <x v="1"/>
    <x v="2"/>
    <x v="0"/>
    <n v="2920"/>
    <x v="2"/>
    <x v="2"/>
    <s v="13370"/>
    <x v="0"/>
    <x v="1"/>
    <x v="0"/>
    <x v="0"/>
    <x v="3"/>
  </r>
  <r>
    <x v="3"/>
    <x v="42"/>
    <x v="23"/>
    <d v="2025-12-01T00:00:00"/>
    <d v="2025-12-01T00:00:00"/>
    <x v="533"/>
    <x v="1"/>
    <x v="2"/>
    <x v="0"/>
    <n v="4000"/>
    <x v="9"/>
    <x v="9"/>
    <s v="12898"/>
    <x v="0"/>
    <x v="1"/>
    <x v="0"/>
    <x v="0"/>
    <x v="3"/>
  </r>
  <r>
    <x v="3"/>
    <x v="42"/>
    <x v="23"/>
    <d v="2025-12-01T00:00:00"/>
    <d v="2025-12-01T00:00:00"/>
    <x v="533"/>
    <x v="1"/>
    <x v="2"/>
    <x v="0"/>
    <n v="4800"/>
    <x v="3"/>
    <x v="3"/>
    <s v="12795"/>
    <x v="0"/>
    <x v="1"/>
    <x v="0"/>
    <x v="0"/>
    <x v="3"/>
  </r>
  <r>
    <x v="3"/>
    <x v="42"/>
    <x v="23"/>
    <d v="2025-12-01T00:00:00"/>
    <d v="2025-12-01T00:00:00"/>
    <x v="533"/>
    <x v="1"/>
    <x v="2"/>
    <x v="0"/>
    <n v="5500"/>
    <x v="0"/>
    <x v="0"/>
    <s v="13582"/>
    <x v="0"/>
    <x v="1"/>
    <x v="0"/>
    <x v="0"/>
    <x v="3"/>
  </r>
  <r>
    <x v="3"/>
    <x v="42"/>
    <x v="23"/>
    <d v="2025-12-01T00:00:00"/>
    <d v="2025-12-01T00:00:00"/>
    <x v="533"/>
    <x v="1"/>
    <x v="2"/>
    <x v="0"/>
    <n v="7000"/>
    <x v="0"/>
    <x v="0"/>
    <s v="13581"/>
    <x v="0"/>
    <x v="1"/>
    <x v="0"/>
    <x v="0"/>
    <x v="3"/>
  </r>
  <r>
    <x v="3"/>
    <x v="42"/>
    <x v="23"/>
    <d v="2025-12-01T00:00:00"/>
    <d v="2025-12-01T00:00:00"/>
    <x v="533"/>
    <x v="1"/>
    <x v="2"/>
    <x v="0"/>
    <n v="8000"/>
    <x v="2"/>
    <x v="2"/>
    <s v="13369"/>
    <x v="0"/>
    <x v="1"/>
    <x v="0"/>
    <x v="0"/>
    <x v="3"/>
  </r>
  <r>
    <x v="3"/>
    <x v="42"/>
    <x v="23"/>
    <d v="2025-12-01T00:00:00"/>
    <d v="2025-12-01T00:00:00"/>
    <x v="533"/>
    <x v="1"/>
    <x v="2"/>
    <x v="0"/>
    <n v="12000"/>
    <x v="2"/>
    <x v="2"/>
    <s v="13368"/>
    <x v="0"/>
    <x v="1"/>
    <x v="0"/>
    <x v="0"/>
    <x v="3"/>
  </r>
  <r>
    <x v="3"/>
    <x v="42"/>
    <x v="23"/>
    <d v="2025-12-01T00:00:00"/>
    <d v="2025-12-01T00:00:00"/>
    <x v="533"/>
    <x v="1"/>
    <x v="2"/>
    <x v="0"/>
    <n v="14500"/>
    <x v="3"/>
    <x v="3"/>
    <s v="12794"/>
    <x v="0"/>
    <x v="1"/>
    <x v="0"/>
    <x v="0"/>
    <x v="3"/>
  </r>
  <r>
    <x v="3"/>
    <x v="42"/>
    <x v="23"/>
    <d v="2025-12-01T00:00:00"/>
    <d v="2025-12-01T00:00:00"/>
    <x v="533"/>
    <x v="1"/>
    <x v="2"/>
    <x v="0"/>
    <n v="15000"/>
    <x v="7"/>
    <x v="7"/>
    <s v="13188"/>
    <x v="0"/>
    <x v="1"/>
    <x v="0"/>
    <x v="0"/>
    <x v="3"/>
  </r>
  <r>
    <x v="3"/>
    <x v="42"/>
    <x v="23"/>
    <d v="2025-12-01T00:00:00"/>
    <d v="2025-12-01T00:00:00"/>
    <x v="533"/>
    <x v="1"/>
    <x v="2"/>
    <x v="0"/>
    <n v="22000"/>
    <x v="2"/>
    <x v="2"/>
    <s v="13367"/>
    <x v="0"/>
    <x v="1"/>
    <x v="0"/>
    <x v="0"/>
    <x v="3"/>
  </r>
  <r>
    <x v="4"/>
    <x v="43"/>
    <x v="1"/>
    <d v="2024-01-15T00:00:00"/>
    <d v="2024-01-20T00:00:00"/>
    <x v="534"/>
    <x v="1"/>
    <x v="5"/>
    <x v="0"/>
    <n v="-99.9"/>
    <x v="10"/>
    <x v="3"/>
    <s v="REF. INTERNET CADEG"/>
    <x v="0"/>
    <x v="0"/>
    <x v="0"/>
    <x v="0"/>
    <x v="0"/>
  </r>
  <r>
    <x v="4"/>
    <x v="43"/>
    <x v="2"/>
    <d v="2024-02-15T00:00:00"/>
    <d v="2024-02-20T00:00:00"/>
    <x v="110"/>
    <x v="1"/>
    <x v="5"/>
    <x v="0"/>
    <n v="-99.9"/>
    <x v="10"/>
    <x v="3"/>
    <s v="REF. INTERNET CADEG"/>
    <x v="0"/>
    <x v="0"/>
    <x v="0"/>
    <x v="0"/>
    <x v="0"/>
  </r>
  <r>
    <x v="4"/>
    <x v="43"/>
    <x v="3"/>
    <d v="2024-03-20T00:00:00"/>
    <d v="2024-03-20T00:00:00"/>
    <x v="535"/>
    <x v="1"/>
    <x v="5"/>
    <x v="0"/>
    <n v="-99.9"/>
    <x v="10"/>
    <x v="3"/>
    <s v="REF. INTERNET CADEG"/>
    <x v="0"/>
    <x v="0"/>
    <x v="0"/>
    <x v="0"/>
    <x v="0"/>
  </r>
  <r>
    <x v="4"/>
    <x v="43"/>
    <x v="4"/>
    <d v="2024-04-17T00:00:00"/>
    <d v="2024-04-20T00:00:00"/>
    <x v="536"/>
    <x v="1"/>
    <x v="5"/>
    <x v="0"/>
    <n v="-99.9"/>
    <x v="10"/>
    <x v="3"/>
    <s v="REF. INTERNET CADEG"/>
    <x v="0"/>
    <x v="0"/>
    <x v="0"/>
    <x v="0"/>
    <x v="1"/>
  </r>
  <r>
    <x v="4"/>
    <x v="43"/>
    <x v="5"/>
    <d v="2024-05-17T00:00:00"/>
    <d v="2024-05-27T00:00:00"/>
    <x v="537"/>
    <x v="1"/>
    <x v="5"/>
    <x v="0"/>
    <n v="-99.9"/>
    <x v="10"/>
    <x v="3"/>
    <s v="REF. INTERNET CADEG"/>
    <x v="0"/>
    <x v="0"/>
    <x v="0"/>
    <x v="0"/>
    <x v="1"/>
  </r>
  <r>
    <x v="4"/>
    <x v="43"/>
    <x v="6"/>
    <d v="2024-06-03T00:00:00"/>
    <d v="2024-06-20T00:00:00"/>
    <x v="538"/>
    <x v="1"/>
    <x v="5"/>
    <x v="0"/>
    <n v="-99.9"/>
    <x v="10"/>
    <x v="3"/>
    <s v="REF. INTERNET CADEG"/>
    <x v="0"/>
    <x v="0"/>
    <x v="0"/>
    <x v="0"/>
    <x v="1"/>
  </r>
  <r>
    <x v="4"/>
    <x v="43"/>
    <x v="7"/>
    <d v="2024-07-11T00:00:00"/>
    <d v="2024-07-22T00:00:00"/>
    <x v="539"/>
    <x v="1"/>
    <x v="5"/>
    <x v="0"/>
    <n v="-99.9"/>
    <x v="10"/>
    <x v="3"/>
    <s v="REF. INTERNET CADEG"/>
    <x v="0"/>
    <x v="0"/>
    <x v="0"/>
    <x v="0"/>
    <x v="2"/>
  </r>
  <r>
    <x v="4"/>
    <x v="43"/>
    <x v="8"/>
    <d v="2024-08-15T00:00:00"/>
    <d v="2024-08-20T00:00:00"/>
    <x v="540"/>
    <x v="1"/>
    <x v="5"/>
    <x v="0"/>
    <n v="-99.9"/>
    <x v="10"/>
    <x v="3"/>
    <s v="REF. INTERNET CADEG"/>
    <x v="0"/>
    <x v="0"/>
    <x v="0"/>
    <x v="0"/>
    <x v="2"/>
  </r>
  <r>
    <x v="4"/>
    <x v="43"/>
    <x v="9"/>
    <d v="2024-09-02T00:00:00"/>
    <d v="2024-09-20T00:00:00"/>
    <x v="541"/>
    <x v="1"/>
    <x v="3"/>
    <x v="0"/>
    <n v="-99.9"/>
    <x v="10"/>
    <x v="3"/>
    <s v="REF. INTERNET CADEG"/>
    <x v="0"/>
    <x v="0"/>
    <x v="0"/>
    <x v="0"/>
    <x v="2"/>
  </r>
  <r>
    <x v="4"/>
    <x v="43"/>
    <x v="10"/>
    <d v="2024-10-02T00:00:00"/>
    <d v="2024-10-20T00:00:00"/>
    <x v="542"/>
    <x v="1"/>
    <x v="3"/>
    <x v="0"/>
    <n v="-99.9"/>
    <x v="10"/>
    <x v="3"/>
    <s v="REF. INTERNET CADEG"/>
    <x v="0"/>
    <x v="0"/>
    <x v="0"/>
    <x v="0"/>
    <x v="3"/>
  </r>
  <r>
    <x v="4"/>
    <x v="43"/>
    <x v="11"/>
    <d v="2024-11-15T00:00:00"/>
    <d v="2024-11-20T00:00:00"/>
    <x v="543"/>
    <x v="1"/>
    <x v="3"/>
    <x v="0"/>
    <n v="-99.9"/>
    <x v="10"/>
    <x v="3"/>
    <s v="REF. INTERNET CADEG"/>
    <x v="0"/>
    <x v="0"/>
    <x v="0"/>
    <x v="0"/>
    <x v="3"/>
  </r>
  <r>
    <x v="4"/>
    <x v="43"/>
    <x v="12"/>
    <d v="2024-12-15T00:00:00"/>
    <d v="2024-12-20T00:00:00"/>
    <x v="544"/>
    <x v="1"/>
    <x v="3"/>
    <x v="0"/>
    <n v="-99.9"/>
    <x v="10"/>
    <x v="3"/>
    <s v="REF. INTERNET CADEG"/>
    <x v="0"/>
    <x v="0"/>
    <x v="0"/>
    <x v="0"/>
    <x v="3"/>
  </r>
  <r>
    <x v="4"/>
    <x v="43"/>
    <x v="0"/>
    <d v="2025-01-08T00:00:00"/>
    <d v="2025-01-20T00:00:00"/>
    <x v="545"/>
    <x v="1"/>
    <x v="3"/>
    <x v="0"/>
    <n v="-99.9"/>
    <x v="10"/>
    <x v="3"/>
    <s v="REF. INTERNET CADEG"/>
    <x v="0"/>
    <x v="0"/>
    <x v="0"/>
    <x v="0"/>
    <x v="0"/>
  </r>
  <r>
    <x v="4"/>
    <x v="44"/>
    <x v="2"/>
    <d v="2024-01-14T00:00:00"/>
    <d v="2024-02-14T00:00:00"/>
    <x v="546"/>
    <x v="1"/>
    <x v="3"/>
    <x v="0"/>
    <n v="-145.93"/>
    <x v="3"/>
    <x v="3"/>
    <s v="REF. CONTA TELEFONICA DA OI - REF. FEVEREIRO 2024"/>
    <x v="0"/>
    <x v="0"/>
    <x v="0"/>
    <x v="0"/>
    <x v="0"/>
  </r>
  <r>
    <x v="4"/>
    <x v="44"/>
    <x v="2"/>
    <d v="2024-02-09T00:00:00"/>
    <d v="2024-02-09T00:00:00"/>
    <x v="547"/>
    <x v="1"/>
    <x v="3"/>
    <x v="0"/>
    <n v="-129.05000000000001"/>
    <x v="3"/>
    <x v="3"/>
    <s v="REF. CONTA TELEFONICA DA OI - REF. AGOSTO 2023"/>
    <x v="0"/>
    <x v="0"/>
    <x v="0"/>
    <x v="0"/>
    <x v="0"/>
  </r>
  <r>
    <x v="4"/>
    <x v="45"/>
    <x v="1"/>
    <d v="2024-01-01T00:00:00"/>
    <d v="2024-01-15T00:00:00"/>
    <x v="548"/>
    <x v="1"/>
    <x v="3"/>
    <x v="0"/>
    <n v="-2185.84"/>
    <x v="3"/>
    <x v="3"/>
    <s v="REF. TIM CELULAR - RDV PRESIDENTE DUTRA, 12423 - NOVA IGUAÃ‡U - RJ -CEP : 26221-190"/>
    <x v="0"/>
    <x v="0"/>
    <x v="0"/>
    <x v="0"/>
    <x v="0"/>
  </r>
  <r>
    <x v="4"/>
    <x v="45"/>
    <x v="2"/>
    <d v="2024-02-15T00:00:00"/>
    <d v="2024-02-15T00:00:00"/>
    <x v="549"/>
    <x v="1"/>
    <x v="3"/>
    <x v="0"/>
    <n v="-2185.84"/>
    <x v="3"/>
    <x v="3"/>
    <s v="REF. TIM CELULAR - RDV PRESIDENTE DUTRA, 12423 - NOVA IGUAÃ‡U - RJ -CEP : 26221-190"/>
    <x v="0"/>
    <x v="0"/>
    <x v="0"/>
    <x v="0"/>
    <x v="0"/>
  </r>
  <r>
    <x v="4"/>
    <x v="45"/>
    <x v="3"/>
    <d v="2024-03-15T00:00:00"/>
    <d v="2024-03-15T00:00:00"/>
    <x v="550"/>
    <x v="1"/>
    <x v="3"/>
    <x v="0"/>
    <n v="-2185.84"/>
    <x v="3"/>
    <x v="3"/>
    <s v="REF. TIM CELULAR - RDV PRESIDENTE DUTRA, 12423 - NOVA IGUAÃ‡U - RJ -CEP : 26221-190"/>
    <x v="0"/>
    <x v="0"/>
    <x v="0"/>
    <x v="0"/>
    <x v="0"/>
  </r>
  <r>
    <x v="4"/>
    <x v="45"/>
    <x v="4"/>
    <d v="2024-04-01T00:00:00"/>
    <d v="2024-04-15T00:00:00"/>
    <x v="551"/>
    <x v="1"/>
    <x v="3"/>
    <x v="0"/>
    <n v="-2249.17"/>
    <x v="3"/>
    <x v="3"/>
    <s v="REF. TIM CELULAR - RDV PRESIDENTE DUTRA, 12423 - NOVA IGUAÃ‡U - RJ -CEP : 26221-190"/>
    <x v="0"/>
    <x v="0"/>
    <x v="0"/>
    <x v="0"/>
    <x v="1"/>
  </r>
  <r>
    <x v="4"/>
    <x v="45"/>
    <x v="5"/>
    <d v="2024-05-01T00:00:00"/>
    <d v="2024-05-15T00:00:00"/>
    <x v="552"/>
    <x v="1"/>
    <x v="3"/>
    <x v="0"/>
    <n v="-2185.84"/>
    <x v="3"/>
    <x v="3"/>
    <s v="REF. TIM CELULAR - RDV PRESIDENTE DUTRA, 12423 - NOVA IGUAÃ‡U - RJ -CEP : 26221-190"/>
    <x v="0"/>
    <x v="0"/>
    <x v="0"/>
    <x v="0"/>
    <x v="1"/>
  </r>
  <r>
    <x v="4"/>
    <x v="45"/>
    <x v="6"/>
    <d v="2024-06-01T00:00:00"/>
    <d v="2024-06-15T00:00:00"/>
    <x v="553"/>
    <x v="1"/>
    <x v="3"/>
    <x v="0"/>
    <n v="-2185.84"/>
    <x v="3"/>
    <x v="3"/>
    <s v="REF. TIM CELULAR - RDV PRESIDENTE DUTRA, 12423 - NOVA IGUAÃ‡U - RJ -CEP : 26221-190"/>
    <x v="0"/>
    <x v="0"/>
    <x v="0"/>
    <x v="0"/>
    <x v="1"/>
  </r>
  <r>
    <x v="4"/>
    <x v="45"/>
    <x v="7"/>
    <d v="2024-07-01T00:00:00"/>
    <d v="2024-07-15T00:00:00"/>
    <x v="554"/>
    <x v="1"/>
    <x v="3"/>
    <x v="0"/>
    <n v="-2197.2600000000002"/>
    <x v="3"/>
    <x v="3"/>
    <s v="REF. TIM CELULAR - RDV PRESIDENTE DUTRA, 12423 - NOVA IGUAÃ‡U - RJ -CEP : 26221-190"/>
    <x v="0"/>
    <x v="0"/>
    <x v="0"/>
    <x v="0"/>
    <x v="2"/>
  </r>
  <r>
    <x v="4"/>
    <x v="45"/>
    <x v="8"/>
    <d v="2024-08-01T00:00:00"/>
    <d v="2024-08-15T00:00:00"/>
    <x v="555"/>
    <x v="1"/>
    <x v="3"/>
    <x v="0"/>
    <n v="-2185.84"/>
    <x v="3"/>
    <x v="3"/>
    <s v="REF. TIM CELULAR - RDV PRESIDENTE DUTRA, 12423 - NOVA IGUAÃ‡U - RJ -CEP : 26221-190"/>
    <x v="0"/>
    <x v="0"/>
    <x v="0"/>
    <x v="0"/>
    <x v="2"/>
  </r>
  <r>
    <x v="4"/>
    <x v="45"/>
    <x v="9"/>
    <d v="2024-09-01T00:00:00"/>
    <d v="2024-10-02T00:00:00"/>
    <x v="556"/>
    <x v="1"/>
    <x v="3"/>
    <x v="0"/>
    <n v="-2185.84"/>
    <x v="3"/>
    <x v="3"/>
    <s v="REF. TIM CELULAR - RDV PRESIDENTE DUTRA, 12423 - NOVA IGUAÃ‡U - RJ -CEP : 26221-190"/>
    <x v="0"/>
    <x v="0"/>
    <x v="0"/>
    <x v="0"/>
    <x v="2"/>
  </r>
  <r>
    <x v="4"/>
    <x v="45"/>
    <x v="10"/>
    <d v="2024-10-01T00:00:00"/>
    <d v="2024-10-15T00:00:00"/>
    <x v="557"/>
    <x v="1"/>
    <x v="3"/>
    <x v="0"/>
    <n v="-2185.84"/>
    <x v="3"/>
    <x v="3"/>
    <s v="REF. TIM CELULAR - RDV PRESIDENTE DUTRA, 12423 - NOVA IGUAÃ‡U - RJ -CEP : 26221-190"/>
    <x v="0"/>
    <x v="0"/>
    <x v="0"/>
    <x v="0"/>
    <x v="3"/>
  </r>
  <r>
    <x v="4"/>
    <x v="45"/>
    <x v="11"/>
    <d v="2024-11-01T00:00:00"/>
    <d v="2024-11-15T00:00:00"/>
    <x v="558"/>
    <x v="1"/>
    <x v="3"/>
    <x v="0"/>
    <n v="-2241.91"/>
    <x v="3"/>
    <x v="3"/>
    <s v="REF. TIM CELULAR - RDV PRESIDENTE DUTRA, 12423 - NOVA IGUAÃ‡U - RJ -CEP : 26221-190"/>
    <x v="0"/>
    <x v="0"/>
    <x v="0"/>
    <x v="0"/>
    <x v="3"/>
  </r>
  <r>
    <x v="4"/>
    <x v="45"/>
    <x v="12"/>
    <d v="2024-12-01T00:00:00"/>
    <d v="2024-12-15T00:00:00"/>
    <x v="559"/>
    <x v="1"/>
    <x v="3"/>
    <x v="0"/>
    <n v="-2185.84"/>
    <x v="3"/>
    <x v="3"/>
    <s v="REF. TIM CELULAR - RDV PRESIDENTE DUTRA, 12423 - NOVA IGUAÃ‡U - RJ -CEP : 26221-190"/>
    <x v="0"/>
    <x v="0"/>
    <x v="0"/>
    <x v="0"/>
    <x v="3"/>
  </r>
  <r>
    <x v="4"/>
    <x v="45"/>
    <x v="0"/>
    <d v="2025-01-01T00:00:00"/>
    <d v="2025-01-15T00:00:00"/>
    <x v="560"/>
    <x v="1"/>
    <x v="3"/>
    <x v="0"/>
    <n v="-2233.88"/>
    <x v="3"/>
    <x v="3"/>
    <s v="REF. TIM CELULAR - RDV PRESIDENTE DUTRA, 12423 - NOVA IGUAÃ‡U - RJ -CEP : 26221-190"/>
    <x v="0"/>
    <x v="0"/>
    <x v="0"/>
    <x v="0"/>
    <x v="0"/>
  </r>
  <r>
    <x v="4"/>
    <x v="41"/>
    <x v="1"/>
    <d v="2024-02-01T00:00:00"/>
    <d v="2024-02-15T00:00:00"/>
    <x v="561"/>
    <x v="1"/>
    <x v="5"/>
    <x v="0"/>
    <n v="-5591.52"/>
    <x v="7"/>
    <x v="7"/>
    <s v="REF. INSTALAÃ‡ÃƒO, MANUTENÃ‡ÃƒO E TREINAMENTO - JANEIRO/2024"/>
    <x v="0"/>
    <x v="0"/>
    <x v="0"/>
    <x v="0"/>
    <x v="0"/>
  </r>
  <r>
    <x v="4"/>
    <x v="41"/>
    <x v="2"/>
    <d v="2024-03-01T00:00:00"/>
    <d v="2024-03-15T00:00:00"/>
    <x v="562"/>
    <x v="1"/>
    <x v="5"/>
    <x v="0"/>
    <n v="-5591.52"/>
    <x v="7"/>
    <x v="7"/>
    <s v="REF. INSTALAÃ‡ÃƒO, MANUTENÃ‡ÃƒO E TREINAMENTO - FEVEREIRO/2024"/>
    <x v="0"/>
    <x v="0"/>
    <x v="0"/>
    <x v="0"/>
    <x v="0"/>
  </r>
  <r>
    <x v="4"/>
    <x v="41"/>
    <x v="3"/>
    <d v="2024-04-01T00:00:00"/>
    <d v="2024-04-15T00:00:00"/>
    <x v="563"/>
    <x v="1"/>
    <x v="5"/>
    <x v="0"/>
    <n v="-5591.52"/>
    <x v="7"/>
    <x v="7"/>
    <s v="REF. INSTALAÃ‡ÃƒO, MANUTENÃ‡ÃƒO E TREINAMENTO - MARÃ‡O/2024"/>
    <x v="0"/>
    <x v="0"/>
    <x v="0"/>
    <x v="0"/>
    <x v="0"/>
  </r>
  <r>
    <x v="4"/>
    <x v="41"/>
    <x v="4"/>
    <d v="2024-05-01T00:00:00"/>
    <d v="2024-05-15T00:00:00"/>
    <x v="564"/>
    <x v="1"/>
    <x v="5"/>
    <x v="0"/>
    <n v="-5591.52"/>
    <x v="7"/>
    <x v="7"/>
    <s v="REF. INSTALAÃ‡ÃƒO, MANUTENÃ‡ÃƒO E TREINAMENTO - ABR/2024"/>
    <x v="0"/>
    <x v="0"/>
    <x v="0"/>
    <x v="0"/>
    <x v="1"/>
  </r>
  <r>
    <x v="4"/>
    <x v="41"/>
    <x v="5"/>
    <d v="2024-06-03T00:00:00"/>
    <d v="2024-06-15T00:00:00"/>
    <x v="565"/>
    <x v="1"/>
    <x v="5"/>
    <x v="0"/>
    <n v="-5591.52"/>
    <x v="7"/>
    <x v="7"/>
    <s v="REF. INSTALAÃ‡ÃƒO, MANUTENÃ‡ÃƒO E TREINAMENTO - MAI/2024"/>
    <x v="0"/>
    <x v="0"/>
    <x v="0"/>
    <x v="0"/>
    <x v="1"/>
  </r>
  <r>
    <x v="4"/>
    <x v="41"/>
    <x v="6"/>
    <d v="2024-07-01T00:00:00"/>
    <d v="2024-07-15T00:00:00"/>
    <x v="566"/>
    <x v="1"/>
    <x v="5"/>
    <x v="0"/>
    <n v="-5591.52"/>
    <x v="7"/>
    <x v="7"/>
    <s v="REF. INSTALAÃ‡ÃƒO, MANUTENÃ‡ÃƒO E TREINAMENTO - JUN/2024"/>
    <x v="0"/>
    <x v="0"/>
    <x v="0"/>
    <x v="0"/>
    <x v="1"/>
  </r>
  <r>
    <x v="4"/>
    <x v="41"/>
    <x v="7"/>
    <d v="2024-08-02T00:00:00"/>
    <d v="2024-08-15T00:00:00"/>
    <x v="567"/>
    <x v="1"/>
    <x v="5"/>
    <x v="0"/>
    <n v="-5591.52"/>
    <x v="7"/>
    <x v="7"/>
    <s v="REF. INSTALAÃ‡ÃƒO, MANUTENÃ‡ÃƒO E TREINAMENTO - JUL/2024"/>
    <x v="0"/>
    <x v="0"/>
    <x v="0"/>
    <x v="0"/>
    <x v="2"/>
  </r>
  <r>
    <x v="4"/>
    <x v="41"/>
    <x v="8"/>
    <d v="2024-09-02T00:00:00"/>
    <d v="2024-09-15T00:00:00"/>
    <x v="568"/>
    <x v="1"/>
    <x v="5"/>
    <x v="0"/>
    <n v="-5591.52"/>
    <x v="7"/>
    <x v="7"/>
    <s v="REF. INSTALAÃ‡ÃƒO, MANUTENÃ‡ÃƒO E TREINAMENTO - AGO/2024"/>
    <x v="0"/>
    <x v="0"/>
    <x v="0"/>
    <x v="0"/>
    <x v="2"/>
  </r>
  <r>
    <x v="4"/>
    <x v="41"/>
    <x v="9"/>
    <d v="2024-10-01T00:00:00"/>
    <d v="2024-10-15T00:00:00"/>
    <x v="569"/>
    <x v="1"/>
    <x v="5"/>
    <x v="0"/>
    <n v="-5591.52"/>
    <x v="7"/>
    <x v="7"/>
    <s v="REF. INSTALAÃ‡ÃƒO, MANUTENÃ‡ÃƒO E TREINAMENTO - SET/2024"/>
    <x v="0"/>
    <x v="0"/>
    <x v="0"/>
    <x v="0"/>
    <x v="2"/>
  </r>
  <r>
    <x v="4"/>
    <x v="41"/>
    <x v="10"/>
    <d v="2024-11-04T00:00:00"/>
    <d v="2024-11-15T00:00:00"/>
    <x v="570"/>
    <x v="1"/>
    <x v="5"/>
    <x v="0"/>
    <n v="-5591.52"/>
    <x v="7"/>
    <x v="7"/>
    <s v="REF. INSTALAÃ‡ÃƒO, MANUTENÃ‡ÃƒO E TREINAMENTO - OUTUBRO/2024"/>
    <x v="0"/>
    <x v="0"/>
    <x v="0"/>
    <x v="0"/>
    <x v="3"/>
  </r>
  <r>
    <x v="4"/>
    <x v="41"/>
    <x v="11"/>
    <d v="2024-12-03T00:00:00"/>
    <d v="2024-12-15T00:00:00"/>
    <x v="571"/>
    <x v="1"/>
    <x v="5"/>
    <x v="0"/>
    <n v="-5591.52"/>
    <x v="7"/>
    <x v="7"/>
    <s v="REF. INSTALAÃ‡ÃƒO, MANUTENÃ‡ÃƒO E TREINAMENTO - novembro/2024"/>
    <x v="0"/>
    <x v="0"/>
    <x v="0"/>
    <x v="0"/>
    <x v="3"/>
  </r>
  <r>
    <x v="4"/>
    <x v="41"/>
    <x v="12"/>
    <d v="2025-01-06T00:00:00"/>
    <d v="2025-01-15T00:00:00"/>
    <x v="572"/>
    <x v="1"/>
    <x v="5"/>
    <x v="0"/>
    <n v="-5591.52"/>
    <x v="7"/>
    <x v="7"/>
    <s v="REF. INSTALAÃ‡ÃƒO, MANUTENÃ‡ÃƒO E TREINAMENTO - DEZEMBRO/2024"/>
    <x v="0"/>
    <x v="0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58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23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0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1">
        <item x="5"/>
        <item x="3"/>
        <item x="10"/>
        <item x="9"/>
        <item x="8"/>
        <item x="4"/>
        <item x="7"/>
        <item x="2"/>
        <item x="1"/>
        <item x="0"/>
        <item x="6"/>
      </items>
    </pivotField>
    <pivotField axis="axisRow" compact="0" showAll="0" insertBlankRow="1">
      <items count="11">
        <item x="1"/>
        <item x="3"/>
        <item x="4"/>
        <item x="0"/>
        <item x="2"/>
        <item x="7"/>
        <item x="9"/>
        <item x="5"/>
        <item x="6"/>
        <item x="8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12">
    <i>
      <x/>
    </i>
    <i r="1">
      <x/>
      <x v="7"/>
    </i>
    <i r="1">
      <x v="1"/>
      <x v="1"/>
    </i>
    <i r="1">
      <x v="2"/>
      <x v="1"/>
    </i>
    <i r="1">
      <x v="3"/>
      <x v="6"/>
    </i>
    <i r="1">
      <x v="5"/>
      <x v="2"/>
    </i>
    <i r="1">
      <x v="6"/>
      <x v="5"/>
    </i>
    <i r="1">
      <x v="7"/>
      <x v="4"/>
    </i>
    <i r="1">
      <x v="8"/>
      <x/>
    </i>
    <i r="1">
      <x v="9"/>
      <x v="3"/>
    </i>
    <i t="blank">
      <x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21">
      <pivotArea dataOnly="0" outline="0" fieldPosition="0">
        <references count="1">
          <reference field="2" count="0" defaultSubtotal="1"/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outline="0" fieldPosition="0">
        <references count="1">
          <reference field="2" count="0" defaultSubtotal="1"/>
        </references>
      </pivotArea>
    </format>
    <format dxfId="18">
      <pivotArea dataOnly="0" labelOnly="1" fieldPosition="0">
        <references count="1">
          <reference field="11" count="0"/>
        </references>
      </pivotArea>
    </format>
    <format dxfId="17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58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121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46">
        <item x="42"/>
        <item x="1"/>
        <item x="8"/>
        <item x="9"/>
        <item x="10"/>
        <item x="11"/>
        <item x="12"/>
        <item x="13"/>
        <item x="2"/>
        <item x="43"/>
        <item x="14"/>
        <item x="15"/>
        <item x="16"/>
        <item x="17"/>
        <item x="18"/>
        <item x="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"/>
        <item x="4"/>
        <item x="44"/>
        <item x="33"/>
        <item x="34"/>
        <item x="5"/>
        <item x="35"/>
        <item x="36"/>
        <item x="37"/>
        <item x="6"/>
        <item x="45"/>
        <item x="38"/>
        <item x="39"/>
        <item x="40"/>
        <item x="41"/>
        <item x="0"/>
      </items>
    </pivotField>
    <pivotField axis="axisCol" compact="0" outline="0" showAll="0">
      <items count="25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0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574">
        <item x="0"/>
        <item x="533"/>
        <item x="115"/>
        <item x="116"/>
        <item x="119"/>
        <item x="201"/>
        <item x="247"/>
        <item x="510"/>
        <item x="511"/>
        <item x="512"/>
        <item x="56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3"/>
        <item x="114"/>
        <item x="117"/>
        <item x="118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83"/>
        <item x="388"/>
        <item x="390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4"/>
        <item x="455"/>
        <item x="456"/>
        <item x="457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40"/>
        <item x="120"/>
        <item x="184"/>
        <item x="379"/>
        <item x="380"/>
        <item x="381"/>
        <item x="382"/>
        <item x="384"/>
        <item x="385"/>
        <item x="389"/>
        <item x="393"/>
        <item x="453"/>
        <item x="458"/>
        <item x="41"/>
        <item x="76"/>
        <item x="107"/>
        <item x="185"/>
        <item x="202"/>
        <item x="217"/>
        <item x="248"/>
        <item x="263"/>
        <item x="276"/>
        <item x="386"/>
        <item x="387"/>
        <item x="436"/>
        <item x="513"/>
        <item x="514"/>
        <item x="515"/>
        <item x="532"/>
        <item t="default"/>
      </items>
    </pivotField>
    <pivotField axis="axisRow" compact="0" outline="0" showAll="0" defaultSubtotal="0">
      <items count="64">
        <item x="1"/>
        <item n=" " x="0"/>
        <item x="22"/>
        <item x="4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55"/>
        <item x="56"/>
        <item x="57"/>
        <item x="58"/>
        <item x="59"/>
        <item x="60"/>
        <item x="61"/>
        <item x="62"/>
        <item x="63"/>
        <item x="49"/>
        <item x="50"/>
        <item x="51"/>
        <item x="52"/>
        <item x="53"/>
        <item x="54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1">
        <item x="5"/>
        <item x="3"/>
        <item x="10"/>
        <item x="9"/>
        <item x="8"/>
        <item x="4"/>
        <item x="7"/>
        <item x="2"/>
        <item x="1"/>
        <item x="0"/>
        <item x="6"/>
      </items>
    </pivotField>
    <pivotField axis="axisRow" compact="0" showAll="0" insertBlankRow="1">
      <items count="11">
        <item x="1"/>
        <item x="3"/>
        <item x="4"/>
        <item x="0"/>
        <item x="2"/>
        <item x="7"/>
        <item x="9"/>
        <item x="5"/>
        <item x="6"/>
        <item x="8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114">
    <i>
      <x/>
      <x v="7"/>
    </i>
    <i r="2">
      <x/>
      <x/>
      <x v="1"/>
    </i>
    <i r="2">
      <x v="6"/>
      <x/>
      <x v="100"/>
    </i>
    <i t="blank" r="1">
      <x v="7"/>
    </i>
    <i>
      <x v="1"/>
      <x v="1"/>
    </i>
    <i r="2">
      <x/>
      <x/>
      <x v="1"/>
    </i>
    <i r="2">
      <x v="10"/>
      <x/>
      <x v="559"/>
    </i>
    <i r="2">
      <x v="23"/>
      <x/>
      <x v="231"/>
    </i>
    <i r="2">
      <x v="24"/>
      <x/>
      <x v="6"/>
    </i>
    <i r="4">
      <x v="563"/>
    </i>
    <i r="2">
      <x v="39"/>
      <x/>
      <x v="461"/>
    </i>
    <i r="4">
      <x v="544"/>
    </i>
    <i r="4">
      <x v="557"/>
    </i>
    <i r="2">
      <x v="40"/>
      <x/>
      <x v="10"/>
    </i>
    <i r="2">
      <x v="41"/>
      <x/>
      <x v="7"/>
    </i>
    <i r="4">
      <x v="8"/>
    </i>
    <i r="4">
      <x v="9"/>
    </i>
    <i r="4">
      <x v="569"/>
    </i>
    <i r="4">
      <x v="570"/>
    </i>
    <i r="4">
      <x v="571"/>
    </i>
    <i>
      <x v="2"/>
      <x v="1"/>
    </i>
    <i r="2">
      <x/>
      <x/>
      <x v="1"/>
    </i>
    <i r="2">
      <x v="9"/>
      <x/>
      <x v="517"/>
    </i>
    <i t="blank" r="1">
      <x v="1"/>
    </i>
    <i>
      <x v="3"/>
      <x v="6"/>
    </i>
    <i r="2">
      <x/>
      <x/>
      <x v="1"/>
    </i>
    <i r="2">
      <x v="27"/>
      <x/>
      <x v="564"/>
    </i>
    <i r="2">
      <x v="36"/>
      <x/>
      <x v="555"/>
    </i>
    <i t="blank" r="1">
      <x v="6"/>
    </i>
    <i>
      <x v="5"/>
      <x v="2"/>
    </i>
    <i r="2">
      <x/>
      <x/>
      <x v="1"/>
    </i>
    <i r="2">
      <x v="29"/>
      <x/>
      <x v="372"/>
    </i>
    <i r="4">
      <x v="373"/>
    </i>
    <i r="4">
      <x v="374"/>
    </i>
    <i r="4">
      <x v="375"/>
    </i>
    <i r="4">
      <x v="376"/>
    </i>
    <i r="4">
      <x v="547"/>
    </i>
    <i r="4">
      <x v="548"/>
    </i>
    <i r="4">
      <x v="549"/>
    </i>
    <i r="4">
      <x v="550"/>
    </i>
    <i r="4">
      <x v="551"/>
    </i>
    <i r="4">
      <x v="552"/>
    </i>
    <i r="4">
      <x v="553"/>
    </i>
    <i r="4">
      <x v="554"/>
    </i>
    <i r="4">
      <x v="566"/>
    </i>
    <i r="4">
      <x v="567"/>
    </i>
    <i t="blank" r="1">
      <x v="2"/>
    </i>
    <i>
      <x v="6"/>
      <x v="5"/>
    </i>
    <i r="2">
      <x/>
      <x/>
      <x v="1"/>
    </i>
    <i r="2">
      <x v="44"/>
      <x/>
      <x v="572"/>
    </i>
    <i t="blank" r="1">
      <x v="5"/>
    </i>
    <i>
      <x v="7"/>
      <x v="4"/>
    </i>
    <i r="2">
      <x/>
      <x/>
      <x v="1"/>
    </i>
    <i r="2">
      <x v="3"/>
      <x/>
      <x v="64"/>
    </i>
    <i r="2">
      <x v="4"/>
      <x v="4"/>
      <x v="558"/>
    </i>
    <i r="3">
      <x v="5"/>
      <x v="558"/>
    </i>
    <i r="3">
      <x v="6"/>
      <x v="558"/>
    </i>
    <i r="2">
      <x v="14"/>
      <x/>
      <x v="134"/>
    </i>
    <i r="2">
      <x v="17"/>
      <x v="55"/>
      <x v="546"/>
    </i>
    <i r="4">
      <x v="560"/>
    </i>
    <i r="3">
      <x v="56"/>
      <x v="546"/>
    </i>
    <i r="4">
      <x v="560"/>
    </i>
    <i r="2">
      <x v="18"/>
      <x/>
      <x v="5"/>
    </i>
    <i r="4">
      <x v="561"/>
    </i>
    <i r="2">
      <x v="20"/>
      <x/>
      <x v="562"/>
    </i>
    <i r="2">
      <x v="28"/>
      <x/>
      <x v="565"/>
    </i>
    <i r="2">
      <x v="30"/>
      <x v="49"/>
      <x v="568"/>
    </i>
    <i r="3">
      <x v="50"/>
      <x v="568"/>
    </i>
    <i r="3">
      <x v="51"/>
      <x v="568"/>
    </i>
    <i r="3">
      <x v="52"/>
      <x v="568"/>
    </i>
    <i r="3">
      <x v="53"/>
      <x v="568"/>
    </i>
    <i r="3">
      <x v="54"/>
      <x v="568"/>
    </i>
    <i t="blank" r="1">
      <x v="4"/>
    </i>
    <i>
      <x v="8"/>
      <x/>
    </i>
    <i r="2">
      <x v="1"/>
      <x v="1"/>
      <x/>
    </i>
    <i t="blank" r="1">
      <x/>
    </i>
    <i>
      <x v="9"/>
      <x v="3"/>
    </i>
    <i r="2">
      <x/>
      <x/>
      <x v="1"/>
    </i>
    <i r="2">
      <x v="12"/>
      <x v="2"/>
      <x v="2"/>
    </i>
    <i r="4">
      <x v="3"/>
    </i>
    <i r="3">
      <x v="3"/>
      <x v="4"/>
    </i>
    <i r="4">
      <x v="545"/>
    </i>
    <i r="3">
      <x v="24"/>
      <x v="2"/>
    </i>
    <i r="4">
      <x v="3"/>
    </i>
    <i r="3">
      <x v="25"/>
      <x v="2"/>
    </i>
    <i r="4">
      <x v="3"/>
    </i>
    <i r="3">
      <x v="44"/>
      <x v="545"/>
    </i>
    <i r="3">
      <x v="47"/>
      <x v="545"/>
    </i>
    <i r="3">
      <x v="48"/>
      <x v="545"/>
    </i>
    <i r="3">
      <x v="58"/>
      <x v="4"/>
    </i>
    <i r="4">
      <x v="545"/>
    </i>
    <i r="3">
      <x v="59"/>
      <x v="4"/>
    </i>
    <i r="4">
      <x v="545"/>
    </i>
    <i r="3">
      <x v="60"/>
      <x v="4"/>
    </i>
    <i r="4">
      <x v="545"/>
    </i>
    <i r="3">
      <x v="61"/>
      <x v="4"/>
    </i>
    <i r="4">
      <x v="545"/>
    </i>
    <i r="3">
      <x v="62"/>
      <x v="4"/>
    </i>
    <i r="4">
      <x v="545"/>
    </i>
    <i r="3">
      <x v="63"/>
      <x v="4"/>
    </i>
    <i r="4">
      <x v="545"/>
    </i>
    <i r="2">
      <x v="37"/>
      <x v="3"/>
      <x v="556"/>
    </i>
    <i r="3">
      <x v="44"/>
      <x v="556"/>
    </i>
    <i r="3">
      <x v="47"/>
      <x v="556"/>
    </i>
    <i r="3">
      <x v="48"/>
      <x v="556"/>
    </i>
    <i r="3">
      <x v="58"/>
      <x v="556"/>
    </i>
    <i r="3">
      <x v="59"/>
      <x v="556"/>
    </i>
    <i r="3">
      <x v="60"/>
      <x v="556"/>
    </i>
    <i r="3">
      <x v="61"/>
      <x v="556"/>
    </i>
    <i r="3">
      <x v="62"/>
      <x v="556"/>
    </i>
    <i r="3">
      <x v="63"/>
      <x v="556"/>
    </i>
    <i r="2">
      <x v="45"/>
      <x v="1"/>
      <x/>
    </i>
    <i t="blank" r="1">
      <x v="3"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0" hier="-1"/>
  </pageFields>
  <dataFields count="1">
    <dataField name="Soma de Valor" fld="9" baseField="11" baseItem="49" numFmtId="164"/>
  </dataFields>
  <formats count="6">
    <format dxfId="16">
      <pivotArea dataOnly="0" labelOnly="1" fieldPosition="0">
        <references count="1">
          <reference field="11" count="0"/>
        </references>
      </pivotArea>
    </format>
    <format dxfId="15">
      <pivotArea dataOnly="0" outline="0" fieldPosition="0">
        <references count="1">
          <reference field="2" count="0" defaultSubtotal="1"/>
        </references>
      </pivotArea>
    </format>
    <format dxfId="14">
      <pivotArea dataOnly="0" labelOnly="1" fieldPosition="0">
        <references count="1">
          <reference field="11" count="0"/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outline="0" fieldPosition="0">
        <references count="1">
          <reference field="2" count="0" defaultSubtotal="1"/>
        </references>
      </pivotArea>
    </format>
    <format dxfId="11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23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F23" sqref="F23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92</v>
      </c>
      <c r="D2" s="20">
        <v>1368088</v>
      </c>
      <c r="L2" s="19" t="s">
        <v>90</v>
      </c>
      <c r="M2" s="20">
        <v>1410400</v>
      </c>
    </row>
    <row r="3" spans="1:44" ht="16.8" customHeight="1" x14ac:dyDescent="0.4">
      <c r="A3" s="7"/>
      <c r="B3" t="s">
        <v>114</v>
      </c>
      <c r="D3" s="16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1410400</v>
      </c>
      <c r="E3" s="17"/>
    </row>
    <row r="4" spans="1:44" ht="16.8" customHeight="1" x14ac:dyDescent="0.4">
      <c r="A4" s="7"/>
      <c r="B4" s="18" t="s">
        <v>115</v>
      </c>
      <c r="D4" s="21">
        <f>D2-D3</f>
        <v>-42312</v>
      </c>
      <c r="E4" s="17" t="s">
        <v>91</v>
      </c>
    </row>
    <row r="5" spans="1:44" ht="21" x14ac:dyDescent="0.4">
      <c r="A5" s="7"/>
    </row>
    <row r="6" spans="1:44" ht="21" x14ac:dyDescent="0.4">
      <c r="C6" s="8"/>
      <c r="D6" s="26">
        <f>D10</f>
        <v>45658</v>
      </c>
      <c r="E6" s="27"/>
      <c r="F6" s="28"/>
      <c r="G6" s="26">
        <f>G10</f>
        <v>45689</v>
      </c>
      <c r="H6" s="27"/>
      <c r="I6" s="28"/>
      <c r="J6" s="26">
        <f>J10</f>
        <v>45717</v>
      </c>
      <c r="K6" s="27"/>
      <c r="L6" s="28"/>
      <c r="M6" s="13" t="s">
        <v>30</v>
      </c>
      <c r="N6" s="26">
        <f>N10</f>
        <v>45748</v>
      </c>
      <c r="O6" s="27"/>
      <c r="P6" s="28"/>
      <c r="Q6" s="26">
        <f>Q10</f>
        <v>45778</v>
      </c>
      <c r="R6" s="27"/>
      <c r="S6" s="28"/>
      <c r="T6" s="26">
        <f>T10</f>
        <v>45809</v>
      </c>
      <c r="U6" s="27"/>
      <c r="V6" s="28"/>
      <c r="W6" s="13" t="s">
        <v>30</v>
      </c>
      <c r="X6" s="26">
        <f>X10</f>
        <v>45839</v>
      </c>
      <c r="Y6" s="27"/>
      <c r="Z6" s="28"/>
      <c r="AA6" s="26">
        <f>AA10</f>
        <v>45870</v>
      </c>
      <c r="AB6" s="27"/>
      <c r="AC6" s="28"/>
      <c r="AD6" s="26">
        <f>AD10</f>
        <v>45901</v>
      </c>
      <c r="AE6" s="27"/>
      <c r="AF6" s="28"/>
      <c r="AG6" s="13" t="s">
        <v>30</v>
      </c>
      <c r="AH6" s="26">
        <f>AH10</f>
        <v>45931</v>
      </c>
      <c r="AI6" s="27"/>
      <c r="AJ6" s="28"/>
      <c r="AK6" s="26">
        <f>AK10</f>
        <v>45962</v>
      </c>
      <c r="AL6" s="27"/>
      <c r="AM6" s="28"/>
      <c r="AN6" s="26">
        <f>AN10</f>
        <v>45992</v>
      </c>
      <c r="AO6" s="27"/>
      <c r="AP6" s="28"/>
      <c r="AQ6" s="13" t="s">
        <v>30</v>
      </c>
      <c r="AR6" s="22" t="s">
        <v>46</v>
      </c>
    </row>
    <row r="7" spans="1:44" ht="19.95" customHeight="1" x14ac:dyDescent="0.3">
      <c r="A7" s="23" t="s">
        <v>18</v>
      </c>
      <c r="B7" s="24"/>
      <c r="C7" s="25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2"/>
    </row>
    <row r="8" spans="1:44" hidden="1" x14ac:dyDescent="0.3">
      <c r="A8" s="1" t="s">
        <v>7</v>
      </c>
      <c r="D8" s="1" t="s">
        <v>33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34</v>
      </c>
      <c r="G10" s="2">
        <v>45689</v>
      </c>
      <c r="I10" s="5" t="s">
        <v>35</v>
      </c>
      <c r="J10" s="2">
        <v>45717</v>
      </c>
      <c r="L10" s="5" t="s">
        <v>36</v>
      </c>
      <c r="M10" s="14"/>
      <c r="N10" s="2">
        <v>45748</v>
      </c>
      <c r="P10" s="5" t="s">
        <v>37</v>
      </c>
      <c r="Q10" s="2">
        <v>45778</v>
      </c>
      <c r="S10" s="5" t="s">
        <v>38</v>
      </c>
      <c r="T10" s="2">
        <v>45809</v>
      </c>
      <c r="V10" s="5" t="s">
        <v>39</v>
      </c>
      <c r="W10" s="14"/>
      <c r="X10" s="2">
        <v>45839</v>
      </c>
      <c r="Z10" s="5" t="s">
        <v>40</v>
      </c>
      <c r="AA10" s="2">
        <v>45870</v>
      </c>
      <c r="AC10" s="5" t="s">
        <v>41</v>
      </c>
      <c r="AD10" s="2">
        <v>45901</v>
      </c>
      <c r="AF10" s="5" t="s">
        <v>42</v>
      </c>
      <c r="AG10" s="14"/>
      <c r="AH10" s="2">
        <v>45931</v>
      </c>
      <c r="AJ10" s="5" t="s">
        <v>43</v>
      </c>
      <c r="AK10" s="2">
        <v>45962</v>
      </c>
      <c r="AM10" s="5" t="s">
        <v>44</v>
      </c>
      <c r="AN10" s="2">
        <v>45992</v>
      </c>
      <c r="AP10" s="5" t="s">
        <v>45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47</v>
      </c>
      <c r="D12" s="4">
        <v>122670</v>
      </c>
      <c r="E12" s="4">
        <v>-92804.860000000015</v>
      </c>
      <c r="F12" s="6">
        <v>29865.139999999992</v>
      </c>
      <c r="G12" s="4">
        <v>114170</v>
      </c>
      <c r="H12" s="4">
        <v>-17032.53</v>
      </c>
      <c r="I12" s="6">
        <v>97137.469999999987</v>
      </c>
      <c r="J12" s="4">
        <v>122120</v>
      </c>
      <c r="K12" s="4">
        <v>-8819</v>
      </c>
      <c r="L12" s="6">
        <v>113301</v>
      </c>
      <c r="M12" s="15">
        <v>240303.61000000002</v>
      </c>
      <c r="N12" s="4">
        <v>113336.66666666667</v>
      </c>
      <c r="O12" s="4">
        <v>-4318.6399999999994</v>
      </c>
      <c r="P12" s="6">
        <v>109018.02666666666</v>
      </c>
      <c r="Q12" s="4">
        <v>113736.66666666667</v>
      </c>
      <c r="R12" s="4">
        <v>-4318.6399999999994</v>
      </c>
      <c r="S12" s="6">
        <v>109418.02666666666</v>
      </c>
      <c r="T12" s="4">
        <v>122936.66666666667</v>
      </c>
      <c r="U12" s="4">
        <v>-4318.6399999999994</v>
      </c>
      <c r="V12" s="6">
        <v>118618.02666666667</v>
      </c>
      <c r="W12" s="15">
        <v>337054.08</v>
      </c>
      <c r="X12" s="4">
        <v>120270</v>
      </c>
      <c r="Y12" s="4">
        <v>-4318.6399999999994</v>
      </c>
      <c r="Z12" s="6">
        <v>115951.36</v>
      </c>
      <c r="AA12" s="4">
        <v>123770</v>
      </c>
      <c r="AB12" s="4">
        <v>-1919.24</v>
      </c>
      <c r="AC12" s="6">
        <v>121850.76</v>
      </c>
      <c r="AD12" s="4">
        <v>111670</v>
      </c>
      <c r="AE12" s="4">
        <v>-1919.24</v>
      </c>
      <c r="AF12" s="6">
        <v>109750.76</v>
      </c>
      <c r="AG12" s="15">
        <v>347552.88</v>
      </c>
      <c r="AH12" s="4">
        <v>111670</v>
      </c>
      <c r="AI12" s="4">
        <v>-1919.24</v>
      </c>
      <c r="AJ12" s="6">
        <v>109750.76</v>
      </c>
      <c r="AK12" s="4">
        <v>112670</v>
      </c>
      <c r="AL12" s="4">
        <v>-1919.2900000000002</v>
      </c>
      <c r="AM12" s="6">
        <v>110750.70999999999</v>
      </c>
      <c r="AN12" s="4">
        <v>121380</v>
      </c>
      <c r="AO12" s="4">
        <v>0.01</v>
      </c>
      <c r="AP12" s="6">
        <v>121380.01</v>
      </c>
      <c r="AQ12" s="15">
        <v>341881.48000000004</v>
      </c>
      <c r="AR12" s="4">
        <v>1266792.0500000003</v>
      </c>
    </row>
    <row r="13" spans="1:44" x14ac:dyDescent="0.3">
      <c r="B13">
        <v>301306</v>
      </c>
      <c r="C13" s="31" t="s">
        <v>48</v>
      </c>
      <c r="D13" s="4">
        <v>800</v>
      </c>
      <c r="E13" s="4">
        <v>-620</v>
      </c>
      <c r="F13" s="6">
        <v>180</v>
      </c>
      <c r="G13" s="4">
        <v>800</v>
      </c>
      <c r="H13" s="4"/>
      <c r="I13" s="6">
        <v>800</v>
      </c>
      <c r="J13" s="4">
        <v>800</v>
      </c>
      <c r="K13" s="4"/>
      <c r="L13" s="6">
        <v>800</v>
      </c>
      <c r="M13" s="15">
        <v>1780</v>
      </c>
      <c r="N13" s="4">
        <v>800</v>
      </c>
      <c r="O13" s="4"/>
      <c r="P13" s="6">
        <v>800</v>
      </c>
      <c r="Q13" s="4">
        <v>800</v>
      </c>
      <c r="R13" s="4"/>
      <c r="S13" s="6">
        <v>800</v>
      </c>
      <c r="T13" s="4">
        <v>800</v>
      </c>
      <c r="U13" s="4"/>
      <c r="V13" s="6">
        <v>800</v>
      </c>
      <c r="W13" s="15">
        <v>2400</v>
      </c>
      <c r="X13" s="4">
        <v>800</v>
      </c>
      <c r="Y13" s="4"/>
      <c r="Z13" s="6">
        <v>800</v>
      </c>
      <c r="AA13" s="4">
        <v>800</v>
      </c>
      <c r="AB13" s="4"/>
      <c r="AC13" s="6">
        <v>800</v>
      </c>
      <c r="AD13" s="4">
        <v>800</v>
      </c>
      <c r="AE13" s="4"/>
      <c r="AF13" s="6">
        <v>800</v>
      </c>
      <c r="AG13" s="15">
        <v>2400</v>
      </c>
      <c r="AH13" s="4">
        <v>800</v>
      </c>
      <c r="AI13" s="4"/>
      <c r="AJ13" s="6">
        <v>800</v>
      </c>
      <c r="AK13" s="4">
        <v>800</v>
      </c>
      <c r="AL13" s="4"/>
      <c r="AM13" s="6">
        <v>800</v>
      </c>
      <c r="AN13" s="4">
        <v>800</v>
      </c>
      <c r="AO13" s="4"/>
      <c r="AP13" s="6">
        <v>800</v>
      </c>
      <c r="AQ13" s="15">
        <v>2400</v>
      </c>
      <c r="AR13" s="4">
        <v>8980</v>
      </c>
    </row>
    <row r="14" spans="1:44" x14ac:dyDescent="0.3">
      <c r="B14">
        <v>302404</v>
      </c>
      <c r="C14" s="31" t="s">
        <v>49</v>
      </c>
      <c r="D14" s="4">
        <v>29957.210000000003</v>
      </c>
      <c r="E14" s="4">
        <v>-30607.210000000006</v>
      </c>
      <c r="F14" s="6">
        <v>-650.00000000000364</v>
      </c>
      <c r="G14" s="4">
        <v>30320</v>
      </c>
      <c r="H14" s="4">
        <v>-7971.51</v>
      </c>
      <c r="I14" s="6">
        <v>22348.489999999998</v>
      </c>
      <c r="J14" s="4">
        <v>30320</v>
      </c>
      <c r="K14" s="4"/>
      <c r="L14" s="6">
        <v>30320</v>
      </c>
      <c r="M14" s="15">
        <v>52018.49</v>
      </c>
      <c r="N14" s="4">
        <v>30320</v>
      </c>
      <c r="O14" s="4"/>
      <c r="P14" s="6">
        <v>30320</v>
      </c>
      <c r="Q14" s="4">
        <v>30320</v>
      </c>
      <c r="R14" s="4"/>
      <c r="S14" s="6">
        <v>30320</v>
      </c>
      <c r="T14" s="4">
        <v>30320</v>
      </c>
      <c r="U14" s="4"/>
      <c r="V14" s="6">
        <v>30320</v>
      </c>
      <c r="W14" s="15">
        <v>90960</v>
      </c>
      <c r="X14" s="4">
        <v>30320</v>
      </c>
      <c r="Y14" s="4"/>
      <c r="Z14" s="6">
        <v>30320</v>
      </c>
      <c r="AA14" s="4">
        <v>30320</v>
      </c>
      <c r="AB14" s="4"/>
      <c r="AC14" s="6">
        <v>30320</v>
      </c>
      <c r="AD14" s="4">
        <v>30320</v>
      </c>
      <c r="AE14" s="4"/>
      <c r="AF14" s="6">
        <v>30320</v>
      </c>
      <c r="AG14" s="15">
        <v>90960</v>
      </c>
      <c r="AH14" s="4">
        <v>30320</v>
      </c>
      <c r="AI14" s="4"/>
      <c r="AJ14" s="6">
        <v>30320</v>
      </c>
      <c r="AK14" s="4">
        <v>30320</v>
      </c>
      <c r="AL14" s="4"/>
      <c r="AM14" s="6">
        <v>30320</v>
      </c>
      <c r="AN14" s="4">
        <v>28030</v>
      </c>
      <c r="AO14" s="4"/>
      <c r="AP14" s="6">
        <v>28030</v>
      </c>
      <c r="AQ14" s="15">
        <v>88670</v>
      </c>
      <c r="AR14" s="4">
        <v>322608.49</v>
      </c>
    </row>
    <row r="15" spans="1:44" x14ac:dyDescent="0.3">
      <c r="B15">
        <v>303106</v>
      </c>
      <c r="C15" s="31" t="s">
        <v>49</v>
      </c>
      <c r="D15" s="4">
        <v>1022.7899999999972</v>
      </c>
      <c r="E15" s="4">
        <v>-99.9</v>
      </c>
      <c r="F15" s="6">
        <v>922.88999999999726</v>
      </c>
      <c r="G15" s="4">
        <v>2950</v>
      </c>
      <c r="H15" s="4"/>
      <c r="I15" s="6">
        <v>2950</v>
      </c>
      <c r="J15" s="4">
        <v>2950</v>
      </c>
      <c r="K15" s="4"/>
      <c r="L15" s="6">
        <v>2950</v>
      </c>
      <c r="M15" s="15">
        <v>6822.8899999999976</v>
      </c>
      <c r="N15" s="4">
        <v>2950</v>
      </c>
      <c r="O15" s="4"/>
      <c r="P15" s="6">
        <v>2950</v>
      </c>
      <c r="Q15" s="4">
        <v>2950</v>
      </c>
      <c r="R15" s="4"/>
      <c r="S15" s="6">
        <v>2950</v>
      </c>
      <c r="T15" s="4">
        <v>2950</v>
      </c>
      <c r="U15" s="4"/>
      <c r="V15" s="6">
        <v>2950</v>
      </c>
      <c r="W15" s="15">
        <v>8850</v>
      </c>
      <c r="X15" s="4">
        <v>2950</v>
      </c>
      <c r="Y15" s="4"/>
      <c r="Z15" s="6">
        <v>2950</v>
      </c>
      <c r="AA15" s="4">
        <v>2950</v>
      </c>
      <c r="AB15" s="4"/>
      <c r="AC15" s="6">
        <v>2950</v>
      </c>
      <c r="AD15" s="4">
        <v>2950</v>
      </c>
      <c r="AE15" s="4"/>
      <c r="AF15" s="6">
        <v>2950</v>
      </c>
      <c r="AG15" s="15">
        <v>8850</v>
      </c>
      <c r="AH15" s="4">
        <v>2950</v>
      </c>
      <c r="AI15" s="4"/>
      <c r="AJ15" s="6">
        <v>2950</v>
      </c>
      <c r="AK15" s="4">
        <v>2950</v>
      </c>
      <c r="AL15" s="4"/>
      <c r="AM15" s="6">
        <v>2950</v>
      </c>
      <c r="AN15" s="4">
        <v>2950</v>
      </c>
      <c r="AO15" s="4"/>
      <c r="AP15" s="6">
        <v>2950</v>
      </c>
      <c r="AQ15" s="15">
        <v>8850</v>
      </c>
      <c r="AR15" s="4">
        <v>33372.89</v>
      </c>
    </row>
    <row r="16" spans="1:44" x14ac:dyDescent="0.3">
      <c r="B16">
        <v>303107</v>
      </c>
      <c r="C16" s="31" t="s">
        <v>50</v>
      </c>
      <c r="D16" s="4">
        <v>4550</v>
      </c>
      <c r="E16" s="4">
        <v>-3650</v>
      </c>
      <c r="F16" s="6">
        <v>900</v>
      </c>
      <c r="G16" s="4">
        <v>4550</v>
      </c>
      <c r="H16" s="4"/>
      <c r="I16" s="6">
        <v>4550</v>
      </c>
      <c r="J16" s="4">
        <v>4550</v>
      </c>
      <c r="K16" s="4"/>
      <c r="L16" s="6">
        <v>4550</v>
      </c>
      <c r="M16" s="15">
        <v>10000</v>
      </c>
      <c r="N16" s="4">
        <v>4550</v>
      </c>
      <c r="O16" s="4"/>
      <c r="P16" s="6">
        <v>4550</v>
      </c>
      <c r="Q16" s="4">
        <v>4550</v>
      </c>
      <c r="R16" s="4"/>
      <c r="S16" s="6">
        <v>4550</v>
      </c>
      <c r="T16" s="4">
        <v>4550</v>
      </c>
      <c r="U16" s="4"/>
      <c r="V16" s="6">
        <v>4550</v>
      </c>
      <c r="W16" s="15">
        <v>13650</v>
      </c>
      <c r="X16" s="4">
        <v>4550</v>
      </c>
      <c r="Y16" s="4"/>
      <c r="Z16" s="6">
        <v>4550</v>
      </c>
      <c r="AA16" s="4">
        <v>4550</v>
      </c>
      <c r="AB16" s="4"/>
      <c r="AC16" s="6">
        <v>4550</v>
      </c>
      <c r="AD16" s="4">
        <v>4550</v>
      </c>
      <c r="AE16" s="4"/>
      <c r="AF16" s="6">
        <v>4550</v>
      </c>
      <c r="AG16" s="15">
        <v>13650</v>
      </c>
      <c r="AH16" s="4">
        <v>4550</v>
      </c>
      <c r="AI16" s="4"/>
      <c r="AJ16" s="6">
        <v>4550</v>
      </c>
      <c r="AK16" s="4">
        <v>4550</v>
      </c>
      <c r="AL16" s="4"/>
      <c r="AM16" s="6">
        <v>4550</v>
      </c>
      <c r="AN16" s="4">
        <v>4550</v>
      </c>
      <c r="AO16" s="4"/>
      <c r="AP16" s="6">
        <v>4550</v>
      </c>
      <c r="AQ16" s="15">
        <v>13650</v>
      </c>
      <c r="AR16" s="4">
        <v>50950</v>
      </c>
    </row>
    <row r="17" spans="1:44" x14ac:dyDescent="0.3">
      <c r="B17">
        <v>303403</v>
      </c>
      <c r="C17" s="31" t="s">
        <v>51</v>
      </c>
      <c r="D17" s="4">
        <v>4380</v>
      </c>
      <c r="E17" s="4">
        <v>-4408.8599999999997</v>
      </c>
      <c r="F17" s="6">
        <v>-28.859999999999673</v>
      </c>
      <c r="G17" s="4">
        <v>4380</v>
      </c>
      <c r="H17" s="4"/>
      <c r="I17" s="6">
        <v>4380</v>
      </c>
      <c r="J17" s="4">
        <v>4580</v>
      </c>
      <c r="K17" s="4"/>
      <c r="L17" s="6">
        <v>4580</v>
      </c>
      <c r="M17" s="15">
        <v>8931.14</v>
      </c>
      <c r="N17" s="4">
        <v>4380</v>
      </c>
      <c r="O17" s="4"/>
      <c r="P17" s="6">
        <v>4380</v>
      </c>
      <c r="Q17" s="4">
        <v>4380</v>
      </c>
      <c r="R17" s="4"/>
      <c r="S17" s="6">
        <v>4380</v>
      </c>
      <c r="T17" s="4">
        <v>4380</v>
      </c>
      <c r="U17" s="4"/>
      <c r="V17" s="6">
        <v>4380</v>
      </c>
      <c r="W17" s="15">
        <v>13140</v>
      </c>
      <c r="X17" s="4">
        <v>4380</v>
      </c>
      <c r="Y17" s="4"/>
      <c r="Z17" s="6">
        <v>4380</v>
      </c>
      <c r="AA17" s="4">
        <v>4380</v>
      </c>
      <c r="AB17" s="4"/>
      <c r="AC17" s="6">
        <v>4380</v>
      </c>
      <c r="AD17" s="4">
        <v>4380</v>
      </c>
      <c r="AE17" s="4"/>
      <c r="AF17" s="6">
        <v>4380</v>
      </c>
      <c r="AG17" s="15">
        <v>13140</v>
      </c>
      <c r="AH17" s="4">
        <v>4380</v>
      </c>
      <c r="AI17" s="4"/>
      <c r="AJ17" s="6">
        <v>4380</v>
      </c>
      <c r="AK17" s="4">
        <v>4380</v>
      </c>
      <c r="AL17" s="4"/>
      <c r="AM17" s="6">
        <v>4380</v>
      </c>
      <c r="AN17" s="4">
        <v>4380</v>
      </c>
      <c r="AO17" s="4"/>
      <c r="AP17" s="6">
        <v>4380</v>
      </c>
      <c r="AQ17" s="15">
        <v>13140</v>
      </c>
      <c r="AR17" s="4">
        <v>48351.14</v>
      </c>
    </row>
    <row r="18" spans="1:44" x14ac:dyDescent="0.3">
      <c r="B18">
        <v>303405</v>
      </c>
      <c r="C18" s="31" t="s">
        <v>52</v>
      </c>
      <c r="D18" s="4">
        <v>15000</v>
      </c>
      <c r="E18" s="4">
        <v>-15000</v>
      </c>
      <c r="F18" s="6">
        <v>0</v>
      </c>
      <c r="G18" s="4">
        <v>15000</v>
      </c>
      <c r="H18" s="4"/>
      <c r="I18" s="6">
        <v>15000</v>
      </c>
      <c r="J18" s="4">
        <v>15000</v>
      </c>
      <c r="K18" s="4"/>
      <c r="L18" s="6">
        <v>15000</v>
      </c>
      <c r="M18" s="15">
        <v>30000</v>
      </c>
      <c r="N18" s="4">
        <v>15000</v>
      </c>
      <c r="O18" s="4"/>
      <c r="P18" s="6">
        <v>15000</v>
      </c>
      <c r="Q18" s="4">
        <v>15000</v>
      </c>
      <c r="R18" s="4"/>
      <c r="S18" s="6">
        <v>15000</v>
      </c>
      <c r="T18" s="4">
        <v>15000</v>
      </c>
      <c r="U18" s="4"/>
      <c r="V18" s="6">
        <v>15000</v>
      </c>
      <c r="W18" s="15">
        <v>45000</v>
      </c>
      <c r="X18" s="4">
        <v>15000</v>
      </c>
      <c r="Y18" s="4"/>
      <c r="Z18" s="6">
        <v>15000</v>
      </c>
      <c r="AA18" s="4">
        <v>15000</v>
      </c>
      <c r="AB18" s="4"/>
      <c r="AC18" s="6">
        <v>15000</v>
      </c>
      <c r="AD18" s="4">
        <v>15000</v>
      </c>
      <c r="AE18" s="4"/>
      <c r="AF18" s="6">
        <v>15000</v>
      </c>
      <c r="AG18" s="15">
        <v>45000</v>
      </c>
      <c r="AH18" s="4">
        <v>15000</v>
      </c>
      <c r="AI18" s="4"/>
      <c r="AJ18" s="6">
        <v>15000</v>
      </c>
      <c r="AK18" s="4">
        <v>15000</v>
      </c>
      <c r="AL18" s="4"/>
      <c r="AM18" s="6">
        <v>15000</v>
      </c>
      <c r="AN18" s="4">
        <v>15000</v>
      </c>
      <c r="AO18" s="4"/>
      <c r="AP18" s="6">
        <v>15000</v>
      </c>
      <c r="AQ18" s="15">
        <v>45000</v>
      </c>
      <c r="AR18" s="4">
        <v>165000</v>
      </c>
    </row>
    <row r="19" spans="1:44" x14ac:dyDescent="0.3">
      <c r="B19">
        <v>303406</v>
      </c>
      <c r="C19" s="31" t="s">
        <v>53</v>
      </c>
      <c r="D19" s="4">
        <v>38570</v>
      </c>
      <c r="E19" s="4">
        <v>-33479.93</v>
      </c>
      <c r="F19" s="6">
        <v>5090.07</v>
      </c>
      <c r="G19" s="4">
        <v>38570</v>
      </c>
      <c r="H19" s="4">
        <v>-243.31</v>
      </c>
      <c r="I19" s="6">
        <v>38326.69</v>
      </c>
      <c r="J19" s="4">
        <v>38570</v>
      </c>
      <c r="K19" s="4"/>
      <c r="L19" s="6">
        <v>38570</v>
      </c>
      <c r="M19" s="15">
        <v>81986.760000000009</v>
      </c>
      <c r="N19" s="4">
        <v>38570</v>
      </c>
      <c r="O19" s="4"/>
      <c r="P19" s="6">
        <v>38570</v>
      </c>
      <c r="Q19" s="4">
        <v>38970</v>
      </c>
      <c r="R19" s="4"/>
      <c r="S19" s="6">
        <v>38970</v>
      </c>
      <c r="T19" s="4">
        <v>39170</v>
      </c>
      <c r="U19" s="4"/>
      <c r="V19" s="6">
        <v>39170</v>
      </c>
      <c r="W19" s="15">
        <v>116710</v>
      </c>
      <c r="X19" s="4">
        <v>47170</v>
      </c>
      <c r="Y19" s="4"/>
      <c r="Z19" s="6">
        <v>47170</v>
      </c>
      <c r="AA19" s="4">
        <v>50670</v>
      </c>
      <c r="AB19" s="4"/>
      <c r="AC19" s="6">
        <v>50670</v>
      </c>
      <c r="AD19" s="4">
        <v>38570</v>
      </c>
      <c r="AE19" s="4"/>
      <c r="AF19" s="6">
        <v>38570</v>
      </c>
      <c r="AG19" s="15">
        <v>136410</v>
      </c>
      <c r="AH19" s="4">
        <v>38570</v>
      </c>
      <c r="AI19" s="4"/>
      <c r="AJ19" s="6">
        <v>38570</v>
      </c>
      <c r="AK19" s="4">
        <v>39570</v>
      </c>
      <c r="AL19" s="4"/>
      <c r="AM19" s="6">
        <v>39570</v>
      </c>
      <c r="AN19" s="4">
        <v>50570</v>
      </c>
      <c r="AO19" s="4"/>
      <c r="AP19" s="6">
        <v>50570</v>
      </c>
      <c r="AQ19" s="15">
        <v>128710</v>
      </c>
      <c r="AR19" s="4">
        <v>463816.76</v>
      </c>
    </row>
    <row r="20" spans="1:44" x14ac:dyDescent="0.3">
      <c r="B20">
        <v>303416</v>
      </c>
      <c r="C20" s="31" t="s">
        <v>3</v>
      </c>
      <c r="D20" s="4"/>
      <c r="E20" s="4">
        <v>0.01</v>
      </c>
      <c r="F20" s="6">
        <v>0.01</v>
      </c>
      <c r="G20" s="4"/>
      <c r="H20" s="4">
        <v>0.01</v>
      </c>
      <c r="I20" s="6">
        <v>0.01</v>
      </c>
      <c r="J20" s="4"/>
      <c r="K20" s="4">
        <v>0.01</v>
      </c>
      <c r="L20" s="6">
        <v>0.01</v>
      </c>
      <c r="M20" s="15">
        <v>0.03</v>
      </c>
      <c r="N20" s="4"/>
      <c r="O20" s="4">
        <v>0.01</v>
      </c>
      <c r="P20" s="6">
        <v>0.01</v>
      </c>
      <c r="Q20" s="4"/>
      <c r="R20" s="4">
        <v>0.01</v>
      </c>
      <c r="S20" s="6">
        <v>0.01</v>
      </c>
      <c r="T20" s="4"/>
      <c r="U20" s="4">
        <v>0.01</v>
      </c>
      <c r="V20" s="6">
        <v>0.01</v>
      </c>
      <c r="W20" s="15">
        <v>0.03</v>
      </c>
      <c r="X20" s="4"/>
      <c r="Y20" s="4">
        <v>0.01</v>
      </c>
      <c r="Z20" s="6">
        <v>0.01</v>
      </c>
      <c r="AA20" s="4"/>
      <c r="AB20" s="4">
        <v>0.01</v>
      </c>
      <c r="AC20" s="6">
        <v>0.01</v>
      </c>
      <c r="AD20" s="4"/>
      <c r="AE20" s="4">
        <v>0.01</v>
      </c>
      <c r="AF20" s="6">
        <v>0.01</v>
      </c>
      <c r="AG20" s="15">
        <v>0.03</v>
      </c>
      <c r="AH20" s="4"/>
      <c r="AI20" s="4">
        <v>0.01</v>
      </c>
      <c r="AJ20" s="6">
        <v>0.01</v>
      </c>
      <c r="AK20" s="4"/>
      <c r="AL20" s="4">
        <v>0.01</v>
      </c>
      <c r="AM20" s="6">
        <v>0.01</v>
      </c>
      <c r="AN20" s="4"/>
      <c r="AO20" s="4">
        <v>0.01</v>
      </c>
      <c r="AP20" s="6">
        <v>0.01</v>
      </c>
      <c r="AQ20" s="15">
        <v>0.03</v>
      </c>
      <c r="AR20" s="4">
        <v>0.11999999999999998</v>
      </c>
    </row>
    <row r="21" spans="1:44" x14ac:dyDescent="0.3">
      <c r="B21">
        <v>504102</v>
      </c>
      <c r="C21" s="31" t="s">
        <v>54</v>
      </c>
      <c r="D21" s="4">
        <v>28390</v>
      </c>
      <c r="E21" s="4">
        <v>-4938.9699999999993</v>
      </c>
      <c r="F21" s="6">
        <v>23451.03</v>
      </c>
      <c r="G21" s="4">
        <v>17600</v>
      </c>
      <c r="H21" s="4">
        <v>-8817.7199999999993</v>
      </c>
      <c r="I21" s="6">
        <v>8782.2800000000007</v>
      </c>
      <c r="J21" s="4">
        <v>25350</v>
      </c>
      <c r="K21" s="4">
        <v>-8819.01</v>
      </c>
      <c r="L21" s="6">
        <v>16530.989999999998</v>
      </c>
      <c r="M21" s="15">
        <v>48764.299999999996</v>
      </c>
      <c r="N21" s="4">
        <v>16766.666666666668</v>
      </c>
      <c r="O21" s="4">
        <v>-4318.6499999999996</v>
      </c>
      <c r="P21" s="6">
        <v>12448.016666666668</v>
      </c>
      <c r="Q21" s="4">
        <v>16766.666666666668</v>
      </c>
      <c r="R21" s="4">
        <v>-4318.6499999999996</v>
      </c>
      <c r="S21" s="6">
        <v>12448.016666666668</v>
      </c>
      <c r="T21" s="4">
        <v>25766.666666666668</v>
      </c>
      <c r="U21" s="4">
        <v>-4318.6499999999996</v>
      </c>
      <c r="V21" s="6">
        <v>21448.01666666667</v>
      </c>
      <c r="W21" s="15">
        <v>46344.049999999996</v>
      </c>
      <c r="X21" s="4">
        <v>15100</v>
      </c>
      <c r="Y21" s="4">
        <v>-4318.6499999999996</v>
      </c>
      <c r="Z21" s="6">
        <v>10781.35</v>
      </c>
      <c r="AA21" s="4">
        <v>15100</v>
      </c>
      <c r="AB21" s="4">
        <v>-1919.25</v>
      </c>
      <c r="AC21" s="6">
        <v>13180.75</v>
      </c>
      <c r="AD21" s="4">
        <v>15100</v>
      </c>
      <c r="AE21" s="4">
        <v>-1919.25</v>
      </c>
      <c r="AF21" s="6">
        <v>13180.75</v>
      </c>
      <c r="AG21" s="15">
        <v>37142.85</v>
      </c>
      <c r="AH21" s="4">
        <v>15100</v>
      </c>
      <c r="AI21" s="4">
        <v>-1919.25</v>
      </c>
      <c r="AJ21" s="6">
        <v>13180.75</v>
      </c>
      <c r="AK21" s="4">
        <v>15100</v>
      </c>
      <c r="AL21" s="4">
        <v>-1919.3000000000002</v>
      </c>
      <c r="AM21" s="6">
        <v>13180.7</v>
      </c>
      <c r="AN21" s="4">
        <v>15100</v>
      </c>
      <c r="AO21" s="4"/>
      <c r="AP21" s="6">
        <v>15100</v>
      </c>
      <c r="AQ21" s="15">
        <v>41461.449999999997</v>
      </c>
      <c r="AR21" s="4">
        <v>173712.65000000002</v>
      </c>
    </row>
    <row r="22" spans="1:44" x14ac:dyDescent="0.3">
      <c r="D22" s="4"/>
      <c r="E22" s="4"/>
      <c r="F22" s="6"/>
      <c r="G22" s="4"/>
      <c r="H22" s="4"/>
      <c r="I22" s="6"/>
      <c r="J22" s="4"/>
      <c r="K22" s="4"/>
      <c r="L22" s="6"/>
      <c r="M22" s="15"/>
      <c r="N22" s="4"/>
      <c r="O22" s="4"/>
      <c r="P22" s="6"/>
      <c r="Q22" s="4"/>
      <c r="R22" s="4"/>
      <c r="S22" s="6"/>
      <c r="T22" s="4"/>
      <c r="U22" s="4"/>
      <c r="V22" s="6"/>
      <c r="W22" s="15"/>
      <c r="X22" s="4"/>
      <c r="Y22" s="4"/>
      <c r="Z22" s="6"/>
      <c r="AA22" s="4"/>
      <c r="AB22" s="4"/>
      <c r="AC22" s="6"/>
      <c r="AD22" s="4"/>
      <c r="AE22" s="4"/>
      <c r="AF22" s="6"/>
      <c r="AG22" s="15"/>
      <c r="AH22" s="4"/>
      <c r="AI22" s="4"/>
      <c r="AJ22" s="6"/>
      <c r="AK22" s="4"/>
      <c r="AL22" s="4"/>
      <c r="AM22" s="6"/>
      <c r="AN22" s="4"/>
      <c r="AO22" s="4"/>
      <c r="AP22" s="6"/>
      <c r="AQ22" s="15"/>
      <c r="AR22" s="4"/>
    </row>
    <row r="23" spans="1:44" x14ac:dyDescent="0.3">
      <c r="A23" t="s">
        <v>1</v>
      </c>
      <c r="D23" s="4">
        <v>122670</v>
      </c>
      <c r="E23" s="4">
        <v>-92804.860000000015</v>
      </c>
      <c r="F23" s="6">
        <v>29865.139999999992</v>
      </c>
      <c r="G23" s="4">
        <v>114170</v>
      </c>
      <c r="H23" s="4">
        <v>-17032.53</v>
      </c>
      <c r="I23" s="6">
        <v>97137.469999999987</v>
      </c>
      <c r="J23" s="4">
        <v>122120</v>
      </c>
      <c r="K23" s="4">
        <v>-8819</v>
      </c>
      <c r="L23" s="6">
        <v>113301</v>
      </c>
      <c r="M23" s="15">
        <v>240303.61000000002</v>
      </c>
      <c r="N23" s="4">
        <v>113336.66666666667</v>
      </c>
      <c r="O23" s="4">
        <v>-4318.6399999999994</v>
      </c>
      <c r="P23" s="6">
        <v>109018.02666666666</v>
      </c>
      <c r="Q23" s="4">
        <v>113736.66666666667</v>
      </c>
      <c r="R23" s="4">
        <v>-4318.6399999999994</v>
      </c>
      <c r="S23" s="6">
        <v>109418.02666666666</v>
      </c>
      <c r="T23" s="4">
        <v>122936.66666666667</v>
      </c>
      <c r="U23" s="4">
        <v>-4318.6399999999994</v>
      </c>
      <c r="V23" s="6">
        <v>118618.02666666667</v>
      </c>
      <c r="W23" s="15">
        <v>337054.08</v>
      </c>
      <c r="X23" s="4">
        <v>120270</v>
      </c>
      <c r="Y23" s="4">
        <v>-4318.6399999999994</v>
      </c>
      <c r="Z23" s="6">
        <v>115951.36</v>
      </c>
      <c r="AA23" s="4">
        <v>123770</v>
      </c>
      <c r="AB23" s="4">
        <v>-1919.24</v>
      </c>
      <c r="AC23" s="6">
        <v>121850.76</v>
      </c>
      <c r="AD23" s="4">
        <v>111670</v>
      </c>
      <c r="AE23" s="4">
        <v>-1919.24</v>
      </c>
      <c r="AF23" s="6">
        <v>109750.76</v>
      </c>
      <c r="AG23" s="15">
        <v>347552.88</v>
      </c>
      <c r="AH23" s="4">
        <v>111670</v>
      </c>
      <c r="AI23" s="4">
        <v>-1919.24</v>
      </c>
      <c r="AJ23" s="6">
        <v>109750.76</v>
      </c>
      <c r="AK23" s="4">
        <v>112670</v>
      </c>
      <c r="AL23" s="4">
        <v>-1919.2900000000002</v>
      </c>
      <c r="AM23" s="6">
        <v>110750.70999999999</v>
      </c>
      <c r="AN23" s="4">
        <v>121380</v>
      </c>
      <c r="AO23" s="4">
        <v>0.01</v>
      </c>
      <c r="AP23" s="6">
        <v>121380.01</v>
      </c>
      <c r="AQ23" s="15">
        <v>341881.48000000004</v>
      </c>
      <c r="AR23" s="4">
        <v>1266792.0500000003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121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47</v>
      </c>
      <c r="C2" s="8" t="str">
        <f>B2</f>
        <v>Tecnologia da Informação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301306</v>
      </c>
      <c r="B8" s="3" t="s">
        <v>48</v>
      </c>
      <c r="C8" s="3"/>
      <c r="D8" s="3"/>
      <c r="E8" s="3"/>
      <c r="F8" s="4">
        <v>800</v>
      </c>
      <c r="G8" s="4">
        <v>-620</v>
      </c>
      <c r="H8" s="6">
        <v>180</v>
      </c>
      <c r="I8" s="4">
        <v>800</v>
      </c>
      <c r="J8" s="4"/>
      <c r="K8" s="6">
        <v>800</v>
      </c>
      <c r="L8" s="4">
        <v>800</v>
      </c>
      <c r="M8" s="4"/>
      <c r="N8" s="6">
        <v>800</v>
      </c>
      <c r="O8" s="15">
        <v>1780</v>
      </c>
      <c r="P8" s="4">
        <v>800</v>
      </c>
      <c r="Q8" s="4"/>
      <c r="R8" s="6">
        <v>800</v>
      </c>
      <c r="S8" s="4">
        <v>800</v>
      </c>
      <c r="T8" s="4"/>
      <c r="U8" s="6">
        <v>800</v>
      </c>
      <c r="V8" s="4">
        <v>800</v>
      </c>
      <c r="W8" s="4"/>
      <c r="X8" s="6">
        <v>800</v>
      </c>
      <c r="Y8" s="15">
        <v>2400</v>
      </c>
      <c r="Z8" s="4">
        <v>800</v>
      </c>
      <c r="AA8" s="4"/>
      <c r="AB8" s="6">
        <v>800</v>
      </c>
      <c r="AC8" s="4">
        <v>800</v>
      </c>
      <c r="AD8" s="4"/>
      <c r="AE8" s="6">
        <v>800</v>
      </c>
      <c r="AF8" s="4">
        <v>800</v>
      </c>
      <c r="AG8" s="4"/>
      <c r="AH8" s="6">
        <v>800</v>
      </c>
      <c r="AI8" s="15">
        <v>2400</v>
      </c>
      <c r="AJ8" s="4">
        <v>800</v>
      </c>
      <c r="AK8" s="4"/>
      <c r="AL8" s="6">
        <v>800</v>
      </c>
      <c r="AM8" s="4">
        <v>800</v>
      </c>
      <c r="AN8" s="4"/>
      <c r="AO8" s="6">
        <v>800</v>
      </c>
      <c r="AP8" s="4">
        <v>800</v>
      </c>
      <c r="AQ8" s="4"/>
      <c r="AR8" s="6">
        <v>800</v>
      </c>
      <c r="AS8" s="15">
        <v>2400</v>
      </c>
    </row>
    <row r="9" spans="1:45" x14ac:dyDescent="0.3">
      <c r="C9" t="s">
        <v>21</v>
      </c>
      <c r="D9" t="s">
        <v>9</v>
      </c>
      <c r="E9" t="s">
        <v>13</v>
      </c>
      <c r="F9" s="4">
        <v>800</v>
      </c>
      <c r="G9" s="4"/>
      <c r="H9" s="6">
        <v>800</v>
      </c>
      <c r="I9" s="4">
        <v>800</v>
      </c>
      <c r="J9" s="4"/>
      <c r="K9" s="6">
        <v>800</v>
      </c>
      <c r="L9" s="4">
        <v>800</v>
      </c>
      <c r="M9" s="4"/>
      <c r="N9" s="6">
        <v>800</v>
      </c>
      <c r="O9" s="15">
        <v>2400</v>
      </c>
      <c r="P9" s="4">
        <v>800</v>
      </c>
      <c r="Q9" s="4"/>
      <c r="R9" s="6">
        <v>800</v>
      </c>
      <c r="S9" s="4">
        <v>800</v>
      </c>
      <c r="T9" s="4"/>
      <c r="U9" s="6">
        <v>800</v>
      </c>
      <c r="V9" s="4">
        <v>800</v>
      </c>
      <c r="W9" s="4"/>
      <c r="X9" s="6">
        <v>800</v>
      </c>
      <c r="Y9" s="15">
        <v>2400</v>
      </c>
      <c r="Z9" s="4">
        <v>800</v>
      </c>
      <c r="AA9" s="4"/>
      <c r="AB9" s="6">
        <v>800</v>
      </c>
      <c r="AC9" s="4">
        <v>800</v>
      </c>
      <c r="AD9" s="4"/>
      <c r="AE9" s="6">
        <v>800</v>
      </c>
      <c r="AF9" s="4">
        <v>800</v>
      </c>
      <c r="AG9" s="4"/>
      <c r="AH9" s="6">
        <v>800</v>
      </c>
      <c r="AI9" s="15">
        <v>2400</v>
      </c>
      <c r="AJ9" s="4">
        <v>800</v>
      </c>
      <c r="AK9" s="4"/>
      <c r="AL9" s="6">
        <v>800</v>
      </c>
      <c r="AM9" s="4">
        <v>800</v>
      </c>
      <c r="AN9" s="4"/>
      <c r="AO9" s="6">
        <v>800</v>
      </c>
      <c r="AP9" s="4">
        <v>800</v>
      </c>
      <c r="AQ9" s="4"/>
      <c r="AR9" s="6">
        <v>800</v>
      </c>
      <c r="AS9" s="15">
        <v>2400</v>
      </c>
    </row>
    <row r="10" spans="1:45" x14ac:dyDescent="0.3">
      <c r="C10" t="s">
        <v>71</v>
      </c>
      <c r="D10" t="s">
        <v>9</v>
      </c>
      <c r="E10" t="s">
        <v>72</v>
      </c>
      <c r="F10" s="4"/>
      <c r="G10" s="4">
        <v>-620</v>
      </c>
      <c r="H10" s="6">
        <v>-620</v>
      </c>
      <c r="I10" s="4"/>
      <c r="J10" s="4"/>
      <c r="K10" s="6"/>
      <c r="L10" s="4"/>
      <c r="M10" s="4"/>
      <c r="N10" s="6"/>
      <c r="O10" s="15">
        <v>-620</v>
      </c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F11" s="4"/>
      <c r="G11" s="4"/>
      <c r="H11" s="6"/>
      <c r="I11" s="4"/>
      <c r="J11" s="4"/>
      <c r="K11" s="6"/>
      <c r="L11" s="4"/>
      <c r="M11" s="4"/>
      <c r="N11" s="6"/>
      <c r="O11" s="15"/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A12">
        <v>302404</v>
      </c>
      <c r="B12" s="3" t="s">
        <v>49</v>
      </c>
      <c r="C12" s="3"/>
      <c r="D12" s="3"/>
      <c r="E12" s="3"/>
      <c r="F12" s="4">
        <v>29957.210000000003</v>
      </c>
      <c r="G12" s="4">
        <v>-30607.210000000003</v>
      </c>
      <c r="H12" s="6">
        <v>-650.00000000000182</v>
      </c>
      <c r="I12" s="4">
        <v>30320</v>
      </c>
      <c r="J12" s="4">
        <v>-7971.51</v>
      </c>
      <c r="K12" s="6">
        <v>22348.489999999998</v>
      </c>
      <c r="L12" s="4">
        <v>30320</v>
      </c>
      <c r="M12" s="4"/>
      <c r="N12" s="6">
        <v>30320</v>
      </c>
      <c r="O12" s="15">
        <v>52018.489999999991</v>
      </c>
      <c r="P12" s="4">
        <v>30320</v>
      </c>
      <c r="Q12" s="4"/>
      <c r="R12" s="6">
        <v>30320</v>
      </c>
      <c r="S12" s="4">
        <v>30320</v>
      </c>
      <c r="T12" s="4"/>
      <c r="U12" s="6">
        <v>30320</v>
      </c>
      <c r="V12" s="4">
        <v>30320</v>
      </c>
      <c r="W12" s="4"/>
      <c r="X12" s="6">
        <v>30320</v>
      </c>
      <c r="Y12" s="15">
        <v>90960</v>
      </c>
      <c r="Z12" s="4">
        <v>30320</v>
      </c>
      <c r="AA12" s="4"/>
      <c r="AB12" s="6">
        <v>30320</v>
      </c>
      <c r="AC12" s="4">
        <v>30320</v>
      </c>
      <c r="AD12" s="4"/>
      <c r="AE12" s="6">
        <v>30320</v>
      </c>
      <c r="AF12" s="4">
        <v>30320</v>
      </c>
      <c r="AG12" s="4"/>
      <c r="AH12" s="6">
        <v>30320</v>
      </c>
      <c r="AI12" s="15">
        <v>90960</v>
      </c>
      <c r="AJ12" s="4">
        <v>30320</v>
      </c>
      <c r="AK12" s="4"/>
      <c r="AL12" s="6">
        <v>30320</v>
      </c>
      <c r="AM12" s="4">
        <v>30320</v>
      </c>
      <c r="AN12" s="4"/>
      <c r="AO12" s="6">
        <v>30320</v>
      </c>
      <c r="AP12" s="4">
        <v>28030</v>
      </c>
      <c r="AQ12" s="4"/>
      <c r="AR12" s="6">
        <v>28030</v>
      </c>
      <c r="AS12" s="15">
        <v>88670</v>
      </c>
    </row>
    <row r="13" spans="1:45" x14ac:dyDescent="0.3">
      <c r="C13" t="s">
        <v>21</v>
      </c>
      <c r="D13" t="s">
        <v>9</v>
      </c>
      <c r="E13" t="s">
        <v>13</v>
      </c>
      <c r="F13" s="4">
        <v>29957.210000000003</v>
      </c>
      <c r="G13" s="4"/>
      <c r="H13" s="6">
        <v>29957.210000000003</v>
      </c>
      <c r="I13" s="4">
        <v>30320</v>
      </c>
      <c r="J13" s="4"/>
      <c r="K13" s="6">
        <v>30320</v>
      </c>
      <c r="L13" s="4">
        <v>30320</v>
      </c>
      <c r="M13" s="4"/>
      <c r="N13" s="6">
        <v>30320</v>
      </c>
      <c r="O13" s="15">
        <v>90597.21</v>
      </c>
      <c r="P13" s="4">
        <v>30320</v>
      </c>
      <c r="Q13" s="4"/>
      <c r="R13" s="6">
        <v>30320</v>
      </c>
      <c r="S13" s="4">
        <v>30320</v>
      </c>
      <c r="T13" s="4"/>
      <c r="U13" s="6">
        <v>30320</v>
      </c>
      <c r="V13" s="4">
        <v>30320</v>
      </c>
      <c r="W13" s="4"/>
      <c r="X13" s="6">
        <v>30320</v>
      </c>
      <c r="Y13" s="15">
        <v>90960</v>
      </c>
      <c r="Z13" s="4">
        <v>30320</v>
      </c>
      <c r="AA13" s="4"/>
      <c r="AB13" s="6">
        <v>30320</v>
      </c>
      <c r="AC13" s="4">
        <v>30320</v>
      </c>
      <c r="AD13" s="4"/>
      <c r="AE13" s="6">
        <v>30320</v>
      </c>
      <c r="AF13" s="4">
        <v>30320</v>
      </c>
      <c r="AG13" s="4"/>
      <c r="AH13" s="6">
        <v>30320</v>
      </c>
      <c r="AI13" s="15">
        <v>90960</v>
      </c>
      <c r="AJ13" s="4">
        <v>30320</v>
      </c>
      <c r="AK13" s="4"/>
      <c r="AL13" s="6">
        <v>30320</v>
      </c>
      <c r="AM13" s="4">
        <v>30320</v>
      </c>
      <c r="AN13" s="4"/>
      <c r="AO13" s="6">
        <v>30320</v>
      </c>
      <c r="AP13" s="4">
        <v>28030</v>
      </c>
      <c r="AQ13" s="4"/>
      <c r="AR13" s="6">
        <v>28030</v>
      </c>
      <c r="AS13" s="15">
        <v>88670</v>
      </c>
    </row>
    <row r="14" spans="1:45" x14ac:dyDescent="0.3">
      <c r="C14" t="s">
        <v>116</v>
      </c>
      <c r="D14" t="s">
        <v>9</v>
      </c>
      <c r="E14" t="s">
        <v>117</v>
      </c>
      <c r="F14" s="4"/>
      <c r="G14" s="4"/>
      <c r="H14" s="6"/>
      <c r="I14" s="4"/>
      <c r="J14" s="4">
        <v>-236.91</v>
      </c>
      <c r="K14" s="6">
        <v>-236.91</v>
      </c>
      <c r="L14" s="4"/>
      <c r="M14" s="4"/>
      <c r="N14" s="6"/>
      <c r="O14" s="15">
        <v>-236.91</v>
      </c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C15" t="s">
        <v>73</v>
      </c>
      <c r="D15" t="s">
        <v>9</v>
      </c>
      <c r="E15" t="s">
        <v>74</v>
      </c>
      <c r="F15" s="4"/>
      <c r="G15" s="4">
        <v>-1900</v>
      </c>
      <c r="H15" s="6">
        <v>-1900</v>
      </c>
      <c r="I15" s="4"/>
      <c r="J15" s="4"/>
      <c r="K15" s="6"/>
      <c r="L15" s="4"/>
      <c r="M15" s="4"/>
      <c r="N15" s="6"/>
      <c r="O15" s="15">
        <v>-1900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C16" t="s">
        <v>63</v>
      </c>
      <c r="D16" t="s">
        <v>9</v>
      </c>
      <c r="E16" t="s">
        <v>64</v>
      </c>
      <c r="F16" s="4"/>
      <c r="G16" s="4">
        <v>-4314.6000000000004</v>
      </c>
      <c r="H16" s="6">
        <v>-4314.6000000000004</v>
      </c>
      <c r="I16" s="4"/>
      <c r="J16" s="4"/>
      <c r="K16" s="6"/>
      <c r="L16" s="4"/>
      <c r="M16" s="4"/>
      <c r="N16" s="6"/>
      <c r="O16" s="15">
        <v>-4314.6000000000004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E17" t="s">
        <v>118</v>
      </c>
      <c r="F17" s="4"/>
      <c r="G17" s="4"/>
      <c r="H17" s="6"/>
      <c r="I17" s="4"/>
      <c r="J17" s="4">
        <v>-4314.6000000000004</v>
      </c>
      <c r="K17" s="6">
        <v>-4314.6000000000004</v>
      </c>
      <c r="L17" s="4"/>
      <c r="M17" s="4"/>
      <c r="N17" s="6"/>
      <c r="O17" s="15">
        <v>-4314.6000000000004</v>
      </c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1:45" x14ac:dyDescent="0.3">
      <c r="C18" t="s">
        <v>75</v>
      </c>
      <c r="D18" t="s">
        <v>9</v>
      </c>
      <c r="E18" t="s">
        <v>76</v>
      </c>
      <c r="F18" s="4"/>
      <c r="G18" s="4">
        <v>-788.47</v>
      </c>
      <c r="H18" s="6">
        <v>-788.47</v>
      </c>
      <c r="I18" s="4"/>
      <c r="J18" s="4"/>
      <c r="K18" s="6"/>
      <c r="L18" s="4"/>
      <c r="M18" s="4"/>
      <c r="N18" s="6"/>
      <c r="O18" s="15">
        <v>-788.47</v>
      </c>
      <c r="P18" s="4"/>
      <c r="Q18" s="4"/>
      <c r="R18" s="6"/>
      <c r="S18" s="4"/>
      <c r="T18" s="4"/>
      <c r="U18" s="6"/>
      <c r="V18" s="4"/>
      <c r="W18" s="4"/>
      <c r="X18" s="6"/>
      <c r="Y18" s="15"/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1:45" x14ac:dyDescent="0.3">
      <c r="E19" t="s">
        <v>93</v>
      </c>
      <c r="F19" s="4"/>
      <c r="G19" s="4">
        <v>-16518.47</v>
      </c>
      <c r="H19" s="6">
        <v>-16518.47</v>
      </c>
      <c r="I19" s="4"/>
      <c r="J19" s="4"/>
      <c r="K19" s="6"/>
      <c r="L19" s="4"/>
      <c r="M19" s="4"/>
      <c r="N19" s="6"/>
      <c r="O19" s="15">
        <v>-16518.47</v>
      </c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1:45" x14ac:dyDescent="0.3">
      <c r="E20" t="s">
        <v>119</v>
      </c>
      <c r="F20" s="4"/>
      <c r="G20" s="4">
        <v>-131.79</v>
      </c>
      <c r="H20" s="6">
        <v>-131.79</v>
      </c>
      <c r="I20" s="4"/>
      <c r="J20" s="4"/>
      <c r="K20" s="6"/>
      <c r="L20" s="4"/>
      <c r="M20" s="4"/>
      <c r="N20" s="6"/>
      <c r="O20" s="15">
        <v>-131.79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1:45" x14ac:dyDescent="0.3">
      <c r="C21" t="s">
        <v>65</v>
      </c>
      <c r="D21" t="s">
        <v>9</v>
      </c>
      <c r="E21" t="s">
        <v>66</v>
      </c>
      <c r="F21" s="4"/>
      <c r="G21" s="4">
        <v>-2233.88</v>
      </c>
      <c r="H21" s="6">
        <v>-2233.88</v>
      </c>
      <c r="I21" s="4"/>
      <c r="J21" s="4"/>
      <c r="K21" s="6"/>
      <c r="L21" s="4"/>
      <c r="M21" s="4"/>
      <c r="N21" s="6"/>
      <c r="O21" s="15">
        <v>-2233.88</v>
      </c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1:45" x14ac:dyDescent="0.3">
      <c r="C22" t="s">
        <v>67</v>
      </c>
      <c r="D22" t="s">
        <v>9</v>
      </c>
      <c r="E22" t="s">
        <v>68</v>
      </c>
      <c r="F22" s="4"/>
      <c r="G22" s="4">
        <v>-650</v>
      </c>
      <c r="H22" s="6">
        <v>-650</v>
      </c>
      <c r="I22" s="4"/>
      <c r="J22" s="4"/>
      <c r="K22" s="6"/>
      <c r="L22" s="4"/>
      <c r="M22" s="4"/>
      <c r="N22" s="6"/>
      <c r="O22" s="15">
        <v>-650</v>
      </c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1:45" x14ac:dyDescent="0.3">
      <c r="E23" t="s">
        <v>69</v>
      </c>
      <c r="F23" s="4"/>
      <c r="G23" s="4">
        <v>-2870</v>
      </c>
      <c r="H23" s="6">
        <v>-2870</v>
      </c>
      <c r="I23" s="4"/>
      <c r="J23" s="4"/>
      <c r="K23" s="6"/>
      <c r="L23" s="4"/>
      <c r="M23" s="4"/>
      <c r="N23" s="6"/>
      <c r="O23" s="15">
        <v>-2870</v>
      </c>
      <c r="P23" s="4"/>
      <c r="Q23" s="4"/>
      <c r="R23" s="6"/>
      <c r="S23" s="4"/>
      <c r="T23" s="4"/>
      <c r="U23" s="6"/>
      <c r="V23" s="4"/>
      <c r="W23" s="4"/>
      <c r="X23" s="6"/>
      <c r="Y23" s="15"/>
      <c r="Z23" s="4"/>
      <c r="AA23" s="4"/>
      <c r="AB23" s="6"/>
      <c r="AC23" s="4"/>
      <c r="AD23" s="4"/>
      <c r="AE23" s="6"/>
      <c r="AF23" s="4"/>
      <c r="AG23" s="4"/>
      <c r="AH23" s="6"/>
      <c r="AI23" s="15"/>
      <c r="AJ23" s="4"/>
      <c r="AK23" s="4"/>
      <c r="AL23" s="6"/>
      <c r="AM23" s="4"/>
      <c r="AN23" s="4"/>
      <c r="AO23" s="6"/>
      <c r="AP23" s="4"/>
      <c r="AQ23" s="4"/>
      <c r="AR23" s="6"/>
      <c r="AS23" s="15"/>
    </row>
    <row r="24" spans="1:45" x14ac:dyDescent="0.3">
      <c r="E24" t="s">
        <v>70</v>
      </c>
      <c r="F24" s="4"/>
      <c r="G24" s="4">
        <v>-550</v>
      </c>
      <c r="H24" s="6">
        <v>-550</v>
      </c>
      <c r="I24" s="4"/>
      <c r="J24" s="4"/>
      <c r="K24" s="6"/>
      <c r="L24" s="4"/>
      <c r="M24" s="4"/>
      <c r="N24" s="6"/>
      <c r="O24" s="15">
        <v>-550</v>
      </c>
      <c r="P24" s="4"/>
      <c r="Q24" s="4"/>
      <c r="R24" s="6"/>
      <c r="S24" s="4"/>
      <c r="T24" s="4"/>
      <c r="U24" s="6"/>
      <c r="V24" s="4"/>
      <c r="W24" s="4"/>
      <c r="X24" s="6"/>
      <c r="Y24" s="15"/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/>
      <c r="AO24" s="6"/>
      <c r="AP24" s="4"/>
      <c r="AQ24" s="4"/>
      <c r="AR24" s="6"/>
      <c r="AS24" s="15"/>
    </row>
    <row r="25" spans="1:45" x14ac:dyDescent="0.3">
      <c r="E25" t="s">
        <v>120</v>
      </c>
      <c r="F25" s="4"/>
      <c r="G25" s="4">
        <v>-650</v>
      </c>
      <c r="H25" s="6">
        <v>-650</v>
      </c>
      <c r="I25" s="4"/>
      <c r="J25" s="4"/>
      <c r="K25" s="6"/>
      <c r="L25" s="4"/>
      <c r="M25" s="4"/>
      <c r="N25" s="6"/>
      <c r="O25" s="15">
        <v>-650</v>
      </c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1:45" x14ac:dyDescent="0.3">
      <c r="E26" t="s">
        <v>121</v>
      </c>
      <c r="F26" s="4"/>
      <c r="G26" s="4"/>
      <c r="H26" s="6"/>
      <c r="I26" s="4"/>
      <c r="J26" s="4">
        <v>-550</v>
      </c>
      <c r="K26" s="6">
        <v>-550</v>
      </c>
      <c r="L26" s="4"/>
      <c r="M26" s="4"/>
      <c r="N26" s="6"/>
      <c r="O26" s="15">
        <v>-550</v>
      </c>
      <c r="P26" s="4"/>
      <c r="Q26" s="4"/>
      <c r="R26" s="6"/>
      <c r="S26" s="4"/>
      <c r="T26" s="4"/>
      <c r="U26" s="6"/>
      <c r="V26" s="4"/>
      <c r="W26" s="4"/>
      <c r="X26" s="6"/>
      <c r="Y26" s="15"/>
      <c r="Z26" s="4"/>
      <c r="AA26" s="4"/>
      <c r="AB26" s="6"/>
      <c r="AC26" s="4"/>
      <c r="AD26" s="4"/>
      <c r="AE26" s="6"/>
      <c r="AF26" s="4"/>
      <c r="AG26" s="4"/>
      <c r="AH26" s="6"/>
      <c r="AI26" s="15"/>
      <c r="AJ26" s="4"/>
      <c r="AK26" s="4"/>
      <c r="AL26" s="6"/>
      <c r="AM26" s="4"/>
      <c r="AN26" s="4"/>
      <c r="AO26" s="6"/>
      <c r="AP26" s="4"/>
      <c r="AQ26" s="4"/>
      <c r="AR26" s="6"/>
      <c r="AS26" s="15"/>
    </row>
    <row r="27" spans="1:45" x14ac:dyDescent="0.3">
      <c r="E27" t="s">
        <v>122</v>
      </c>
      <c r="F27" s="4"/>
      <c r="G27" s="4"/>
      <c r="H27" s="6"/>
      <c r="I27" s="4"/>
      <c r="J27" s="4">
        <v>-2870</v>
      </c>
      <c r="K27" s="6">
        <v>-2870</v>
      </c>
      <c r="L27" s="4"/>
      <c r="M27" s="4"/>
      <c r="N27" s="6"/>
      <c r="O27" s="15">
        <v>-2870</v>
      </c>
      <c r="P27" s="4"/>
      <c r="Q27" s="4"/>
      <c r="R27" s="6"/>
      <c r="S27" s="4"/>
      <c r="T27" s="4"/>
      <c r="U27" s="6"/>
      <c r="V27" s="4"/>
      <c r="W27" s="4"/>
      <c r="X27" s="6"/>
      <c r="Y27" s="15"/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1:45" x14ac:dyDescent="0.3">
      <c r="A28">
        <v>303106</v>
      </c>
      <c r="B28" s="3" t="s">
        <v>49</v>
      </c>
      <c r="C28" s="3"/>
      <c r="D28" s="3"/>
      <c r="E28" s="3"/>
      <c r="F28" s="4">
        <v>1022.7899999999972</v>
      </c>
      <c r="G28" s="4">
        <v>-99.9</v>
      </c>
      <c r="H28" s="6">
        <v>922.88999999999726</v>
      </c>
      <c r="I28" s="4">
        <v>2950</v>
      </c>
      <c r="J28" s="4"/>
      <c r="K28" s="6">
        <v>2950</v>
      </c>
      <c r="L28" s="4">
        <v>2950</v>
      </c>
      <c r="M28" s="4"/>
      <c r="N28" s="6">
        <v>2950</v>
      </c>
      <c r="O28" s="15">
        <v>6822.8899999999976</v>
      </c>
      <c r="P28" s="4">
        <v>2950</v>
      </c>
      <c r="Q28" s="4"/>
      <c r="R28" s="6">
        <v>2950</v>
      </c>
      <c r="S28" s="4">
        <v>2950</v>
      </c>
      <c r="T28" s="4"/>
      <c r="U28" s="6">
        <v>2950</v>
      </c>
      <c r="V28" s="4">
        <v>2950</v>
      </c>
      <c r="W28" s="4"/>
      <c r="X28" s="6">
        <v>2950</v>
      </c>
      <c r="Y28" s="15">
        <v>8850</v>
      </c>
      <c r="Z28" s="4">
        <v>2950</v>
      </c>
      <c r="AA28" s="4"/>
      <c r="AB28" s="6">
        <v>2950</v>
      </c>
      <c r="AC28" s="4">
        <v>2950</v>
      </c>
      <c r="AD28" s="4"/>
      <c r="AE28" s="6">
        <v>2950</v>
      </c>
      <c r="AF28" s="4">
        <v>2950</v>
      </c>
      <c r="AG28" s="4"/>
      <c r="AH28" s="6">
        <v>2950</v>
      </c>
      <c r="AI28" s="15">
        <v>8850</v>
      </c>
      <c r="AJ28" s="4">
        <v>2950</v>
      </c>
      <c r="AK28" s="4"/>
      <c r="AL28" s="6">
        <v>2950</v>
      </c>
      <c r="AM28" s="4">
        <v>2950</v>
      </c>
      <c r="AN28" s="4"/>
      <c r="AO28" s="6">
        <v>2950</v>
      </c>
      <c r="AP28" s="4">
        <v>2950</v>
      </c>
      <c r="AQ28" s="4"/>
      <c r="AR28" s="6">
        <v>2950</v>
      </c>
      <c r="AS28" s="15">
        <v>8850</v>
      </c>
    </row>
    <row r="29" spans="1:45" x14ac:dyDescent="0.3">
      <c r="C29" t="s">
        <v>21</v>
      </c>
      <c r="D29" t="s">
        <v>9</v>
      </c>
      <c r="E29" t="s">
        <v>13</v>
      </c>
      <c r="F29" s="4">
        <v>1022.7899999999972</v>
      </c>
      <c r="G29" s="4"/>
      <c r="H29" s="6">
        <v>1022.7899999999972</v>
      </c>
      <c r="I29" s="4">
        <v>2950</v>
      </c>
      <c r="J29" s="4"/>
      <c r="K29" s="6">
        <v>2950</v>
      </c>
      <c r="L29" s="4">
        <v>2950</v>
      </c>
      <c r="M29" s="4"/>
      <c r="N29" s="6">
        <v>2950</v>
      </c>
      <c r="O29" s="15">
        <v>6922.7899999999972</v>
      </c>
      <c r="P29" s="4">
        <v>2950</v>
      </c>
      <c r="Q29" s="4"/>
      <c r="R29" s="6">
        <v>2950</v>
      </c>
      <c r="S29" s="4">
        <v>2950</v>
      </c>
      <c r="T29" s="4"/>
      <c r="U29" s="6">
        <v>2950</v>
      </c>
      <c r="V29" s="4">
        <v>2950</v>
      </c>
      <c r="W29" s="4"/>
      <c r="X29" s="6">
        <v>2950</v>
      </c>
      <c r="Y29" s="15">
        <v>8850</v>
      </c>
      <c r="Z29" s="4">
        <v>2950</v>
      </c>
      <c r="AA29" s="4"/>
      <c r="AB29" s="6">
        <v>2950</v>
      </c>
      <c r="AC29" s="4">
        <v>2950</v>
      </c>
      <c r="AD29" s="4"/>
      <c r="AE29" s="6">
        <v>2950</v>
      </c>
      <c r="AF29" s="4">
        <v>2950</v>
      </c>
      <c r="AG29" s="4"/>
      <c r="AH29" s="6">
        <v>2950</v>
      </c>
      <c r="AI29" s="15">
        <v>8850</v>
      </c>
      <c r="AJ29" s="4">
        <v>2950</v>
      </c>
      <c r="AK29" s="4"/>
      <c r="AL29" s="6">
        <v>2950</v>
      </c>
      <c r="AM29" s="4">
        <v>2950</v>
      </c>
      <c r="AN29" s="4"/>
      <c r="AO29" s="6">
        <v>2950</v>
      </c>
      <c r="AP29" s="4">
        <v>2950</v>
      </c>
      <c r="AQ29" s="4"/>
      <c r="AR29" s="6">
        <v>2950</v>
      </c>
      <c r="AS29" s="15">
        <v>8850</v>
      </c>
    </row>
    <row r="30" spans="1:45" x14ac:dyDescent="0.3">
      <c r="C30" t="s">
        <v>77</v>
      </c>
      <c r="D30" t="s">
        <v>9</v>
      </c>
      <c r="E30" t="s">
        <v>78</v>
      </c>
      <c r="F30" s="4"/>
      <c r="G30" s="4">
        <v>-99.9</v>
      </c>
      <c r="H30" s="6">
        <v>-99.9</v>
      </c>
      <c r="I30" s="4"/>
      <c r="J30" s="4"/>
      <c r="K30" s="6"/>
      <c r="L30" s="4"/>
      <c r="M30" s="4"/>
      <c r="N30" s="6"/>
      <c r="O30" s="15">
        <v>-99.9</v>
      </c>
      <c r="P30" s="4"/>
      <c r="Q30" s="4"/>
      <c r="R30" s="6"/>
      <c r="S30" s="4"/>
      <c r="T30" s="4"/>
      <c r="U30" s="6"/>
      <c r="V30" s="4"/>
      <c r="W30" s="4"/>
      <c r="X30" s="6"/>
      <c r="Y30" s="15"/>
      <c r="Z30" s="4"/>
      <c r="AA30" s="4"/>
      <c r="AB30" s="6"/>
      <c r="AC30" s="4"/>
      <c r="AD30" s="4"/>
      <c r="AE30" s="6"/>
      <c r="AF30" s="4"/>
      <c r="AG30" s="4"/>
      <c r="AH30" s="6"/>
      <c r="AI30" s="15"/>
      <c r="AJ30" s="4"/>
      <c r="AK30" s="4"/>
      <c r="AL30" s="6"/>
      <c r="AM30" s="4"/>
      <c r="AN30" s="4"/>
      <c r="AO30" s="6"/>
      <c r="AP30" s="4"/>
      <c r="AQ30" s="4"/>
      <c r="AR30" s="6"/>
      <c r="AS30" s="15"/>
    </row>
    <row r="31" spans="1:45" x14ac:dyDescent="0.3">
      <c r="F31" s="4"/>
      <c r="G31" s="4"/>
      <c r="H31" s="6"/>
      <c r="I31" s="4"/>
      <c r="J31" s="4"/>
      <c r="K31" s="6"/>
      <c r="L31" s="4"/>
      <c r="M31" s="4"/>
      <c r="N31" s="6"/>
      <c r="O31" s="15"/>
      <c r="P31" s="4"/>
      <c r="Q31" s="4"/>
      <c r="R31" s="6"/>
      <c r="S31" s="4"/>
      <c r="T31" s="4"/>
      <c r="U31" s="6"/>
      <c r="V31" s="4"/>
      <c r="W31" s="4"/>
      <c r="X31" s="6"/>
      <c r="Y31" s="15"/>
      <c r="Z31" s="4"/>
      <c r="AA31" s="4"/>
      <c r="AB31" s="6"/>
      <c r="AC31" s="4"/>
      <c r="AD31" s="4"/>
      <c r="AE31" s="6"/>
      <c r="AF31" s="4"/>
      <c r="AG31" s="4"/>
      <c r="AH31" s="6"/>
      <c r="AI31" s="15"/>
      <c r="AJ31" s="4"/>
      <c r="AK31" s="4"/>
      <c r="AL31" s="6"/>
      <c r="AM31" s="4"/>
      <c r="AN31" s="4"/>
      <c r="AO31" s="6"/>
      <c r="AP31" s="4"/>
      <c r="AQ31" s="4"/>
      <c r="AR31" s="6"/>
      <c r="AS31" s="15"/>
    </row>
    <row r="32" spans="1:45" x14ac:dyDescent="0.3">
      <c r="A32">
        <v>303107</v>
      </c>
      <c r="B32" s="3" t="s">
        <v>50</v>
      </c>
      <c r="C32" s="3"/>
      <c r="D32" s="3"/>
      <c r="E32" s="3"/>
      <c r="F32" s="4">
        <v>4550</v>
      </c>
      <c r="G32" s="4">
        <v>-3650</v>
      </c>
      <c r="H32" s="6">
        <v>900</v>
      </c>
      <c r="I32" s="4">
        <v>4550</v>
      </c>
      <c r="J32" s="4"/>
      <c r="K32" s="6">
        <v>4550</v>
      </c>
      <c r="L32" s="4">
        <v>4550</v>
      </c>
      <c r="M32" s="4"/>
      <c r="N32" s="6">
        <v>4550</v>
      </c>
      <c r="O32" s="15">
        <v>10000</v>
      </c>
      <c r="P32" s="4">
        <v>4550</v>
      </c>
      <c r="Q32" s="4"/>
      <c r="R32" s="6">
        <v>4550</v>
      </c>
      <c r="S32" s="4">
        <v>4550</v>
      </c>
      <c r="T32" s="4"/>
      <c r="U32" s="6">
        <v>4550</v>
      </c>
      <c r="V32" s="4">
        <v>4550</v>
      </c>
      <c r="W32" s="4"/>
      <c r="X32" s="6">
        <v>4550</v>
      </c>
      <c r="Y32" s="15">
        <v>13650</v>
      </c>
      <c r="Z32" s="4">
        <v>4550</v>
      </c>
      <c r="AA32" s="4"/>
      <c r="AB32" s="6">
        <v>4550</v>
      </c>
      <c r="AC32" s="4">
        <v>4550</v>
      </c>
      <c r="AD32" s="4"/>
      <c r="AE32" s="6">
        <v>4550</v>
      </c>
      <c r="AF32" s="4">
        <v>4550</v>
      </c>
      <c r="AG32" s="4"/>
      <c r="AH32" s="6">
        <v>4550</v>
      </c>
      <c r="AI32" s="15">
        <v>13650</v>
      </c>
      <c r="AJ32" s="4">
        <v>4550</v>
      </c>
      <c r="AK32" s="4"/>
      <c r="AL32" s="6">
        <v>4550</v>
      </c>
      <c r="AM32" s="4">
        <v>4550</v>
      </c>
      <c r="AN32" s="4"/>
      <c r="AO32" s="6">
        <v>4550</v>
      </c>
      <c r="AP32" s="4">
        <v>4550</v>
      </c>
      <c r="AQ32" s="4"/>
      <c r="AR32" s="6">
        <v>4550</v>
      </c>
      <c r="AS32" s="15">
        <v>13650</v>
      </c>
    </row>
    <row r="33" spans="1:45" x14ac:dyDescent="0.3">
      <c r="C33" t="s">
        <v>21</v>
      </c>
      <c r="D33" t="s">
        <v>9</v>
      </c>
      <c r="E33" t="s">
        <v>13</v>
      </c>
      <c r="F33" s="4">
        <v>4550</v>
      </c>
      <c r="G33" s="4"/>
      <c r="H33" s="6">
        <v>4550</v>
      </c>
      <c r="I33" s="4">
        <v>4550</v>
      </c>
      <c r="J33" s="4"/>
      <c r="K33" s="6">
        <v>4550</v>
      </c>
      <c r="L33" s="4">
        <v>4550</v>
      </c>
      <c r="M33" s="4"/>
      <c r="N33" s="6">
        <v>4550</v>
      </c>
      <c r="O33" s="15">
        <v>13650</v>
      </c>
      <c r="P33" s="4">
        <v>4550</v>
      </c>
      <c r="Q33" s="4"/>
      <c r="R33" s="6">
        <v>4550</v>
      </c>
      <c r="S33" s="4">
        <v>4550</v>
      </c>
      <c r="T33" s="4"/>
      <c r="U33" s="6">
        <v>4550</v>
      </c>
      <c r="V33" s="4">
        <v>4550</v>
      </c>
      <c r="W33" s="4"/>
      <c r="X33" s="6">
        <v>4550</v>
      </c>
      <c r="Y33" s="15">
        <v>13650</v>
      </c>
      <c r="Z33" s="4">
        <v>4550</v>
      </c>
      <c r="AA33" s="4"/>
      <c r="AB33" s="6">
        <v>4550</v>
      </c>
      <c r="AC33" s="4">
        <v>4550</v>
      </c>
      <c r="AD33" s="4"/>
      <c r="AE33" s="6">
        <v>4550</v>
      </c>
      <c r="AF33" s="4">
        <v>4550</v>
      </c>
      <c r="AG33" s="4"/>
      <c r="AH33" s="6">
        <v>4550</v>
      </c>
      <c r="AI33" s="15">
        <v>13650</v>
      </c>
      <c r="AJ33" s="4">
        <v>4550</v>
      </c>
      <c r="AK33" s="4"/>
      <c r="AL33" s="6">
        <v>4550</v>
      </c>
      <c r="AM33" s="4">
        <v>4550</v>
      </c>
      <c r="AN33" s="4"/>
      <c r="AO33" s="6">
        <v>4550</v>
      </c>
      <c r="AP33" s="4">
        <v>4550</v>
      </c>
      <c r="AQ33" s="4"/>
      <c r="AR33" s="6">
        <v>4550</v>
      </c>
      <c r="AS33" s="15">
        <v>13650</v>
      </c>
    </row>
    <row r="34" spans="1:45" x14ac:dyDescent="0.3">
      <c r="C34" t="s">
        <v>123</v>
      </c>
      <c r="D34" t="s">
        <v>9</v>
      </c>
      <c r="E34" t="s">
        <v>124</v>
      </c>
      <c r="F34" s="4"/>
      <c r="G34" s="4">
        <v>-550</v>
      </c>
      <c r="H34" s="6">
        <v>-550</v>
      </c>
      <c r="I34" s="4"/>
      <c r="J34" s="4"/>
      <c r="K34" s="6"/>
      <c r="L34" s="4"/>
      <c r="M34" s="4"/>
      <c r="N34" s="6"/>
      <c r="O34" s="15">
        <v>-550</v>
      </c>
      <c r="P34" s="4"/>
      <c r="Q34" s="4"/>
      <c r="R34" s="6"/>
      <c r="S34" s="4"/>
      <c r="T34" s="4"/>
      <c r="U34" s="6"/>
      <c r="V34" s="4"/>
      <c r="W34" s="4"/>
      <c r="X34" s="6"/>
      <c r="Y34" s="15"/>
      <c r="Z34" s="4"/>
      <c r="AA34" s="4"/>
      <c r="AB34" s="6"/>
      <c r="AC34" s="4"/>
      <c r="AD34" s="4"/>
      <c r="AE34" s="6"/>
      <c r="AF34" s="4"/>
      <c r="AG34" s="4"/>
      <c r="AH34" s="6"/>
      <c r="AI34" s="15"/>
      <c r="AJ34" s="4"/>
      <c r="AK34" s="4"/>
      <c r="AL34" s="6"/>
      <c r="AM34" s="4"/>
      <c r="AN34" s="4"/>
      <c r="AO34" s="6"/>
      <c r="AP34" s="4"/>
      <c r="AQ34" s="4"/>
      <c r="AR34" s="6"/>
      <c r="AS34" s="15"/>
    </row>
    <row r="35" spans="1:45" x14ac:dyDescent="0.3">
      <c r="C35" t="s">
        <v>94</v>
      </c>
      <c r="D35" t="s">
        <v>9</v>
      </c>
      <c r="E35" t="s">
        <v>95</v>
      </c>
      <c r="F35" s="4"/>
      <c r="G35" s="4">
        <v>-3100</v>
      </c>
      <c r="H35" s="6">
        <v>-3100</v>
      </c>
      <c r="I35" s="4"/>
      <c r="J35" s="4"/>
      <c r="K35" s="6"/>
      <c r="L35" s="4"/>
      <c r="M35" s="4"/>
      <c r="N35" s="6"/>
      <c r="O35" s="15">
        <v>-3100</v>
      </c>
      <c r="P35" s="4"/>
      <c r="Q35" s="4"/>
      <c r="R35" s="6"/>
      <c r="S35" s="4"/>
      <c r="T35" s="4"/>
      <c r="U35" s="6"/>
      <c r="V35" s="4"/>
      <c r="W35" s="4"/>
      <c r="X35" s="6"/>
      <c r="Y35" s="15"/>
      <c r="Z35" s="4"/>
      <c r="AA35" s="4"/>
      <c r="AB35" s="6"/>
      <c r="AC35" s="4"/>
      <c r="AD35" s="4"/>
      <c r="AE35" s="6"/>
      <c r="AF35" s="4"/>
      <c r="AG35" s="4"/>
      <c r="AH35" s="6"/>
      <c r="AI35" s="15"/>
      <c r="AJ35" s="4"/>
      <c r="AK35" s="4"/>
      <c r="AL35" s="6"/>
      <c r="AM35" s="4"/>
      <c r="AN35" s="4"/>
      <c r="AO35" s="6"/>
      <c r="AP35" s="4"/>
      <c r="AQ35" s="4"/>
      <c r="AR35" s="6"/>
      <c r="AS35" s="15"/>
    </row>
    <row r="36" spans="1:45" x14ac:dyDescent="0.3">
      <c r="F36" s="4"/>
      <c r="G36" s="4"/>
      <c r="H36" s="6"/>
      <c r="I36" s="4"/>
      <c r="J36" s="4"/>
      <c r="K36" s="6"/>
      <c r="L36" s="4"/>
      <c r="M36" s="4"/>
      <c r="N36" s="6"/>
      <c r="O36" s="15"/>
      <c r="P36" s="4"/>
      <c r="Q36" s="4"/>
      <c r="R36" s="6"/>
      <c r="S36" s="4"/>
      <c r="T36" s="4"/>
      <c r="U36" s="6"/>
      <c r="V36" s="4"/>
      <c r="W36" s="4"/>
      <c r="X36" s="6"/>
      <c r="Y36" s="15"/>
      <c r="Z36" s="4"/>
      <c r="AA36" s="4"/>
      <c r="AB36" s="6"/>
      <c r="AC36" s="4"/>
      <c r="AD36" s="4"/>
      <c r="AE36" s="6"/>
      <c r="AF36" s="4"/>
      <c r="AG36" s="4"/>
      <c r="AH36" s="6"/>
      <c r="AI36" s="15"/>
      <c r="AJ36" s="4"/>
      <c r="AK36" s="4"/>
      <c r="AL36" s="6"/>
      <c r="AM36" s="4"/>
      <c r="AN36" s="4"/>
      <c r="AO36" s="6"/>
      <c r="AP36" s="4"/>
      <c r="AQ36" s="4"/>
      <c r="AR36" s="6"/>
      <c r="AS36" s="15"/>
    </row>
    <row r="37" spans="1:45" x14ac:dyDescent="0.3">
      <c r="A37">
        <v>303403</v>
      </c>
      <c r="B37" s="3" t="s">
        <v>51</v>
      </c>
      <c r="C37" s="3"/>
      <c r="D37" s="3"/>
      <c r="E37" s="3"/>
      <c r="F37" s="4">
        <v>4380</v>
      </c>
      <c r="G37" s="4">
        <v>-4408.8600000000006</v>
      </c>
      <c r="H37" s="6">
        <v>-28.859999999999332</v>
      </c>
      <c r="I37" s="4">
        <v>4380</v>
      </c>
      <c r="J37" s="4"/>
      <c r="K37" s="6">
        <v>4380</v>
      </c>
      <c r="L37" s="4">
        <v>4580</v>
      </c>
      <c r="M37" s="4"/>
      <c r="N37" s="6">
        <v>4580</v>
      </c>
      <c r="O37" s="15">
        <v>8931.1400000000012</v>
      </c>
      <c r="P37" s="4">
        <v>4380</v>
      </c>
      <c r="Q37" s="4"/>
      <c r="R37" s="6">
        <v>4380</v>
      </c>
      <c r="S37" s="4">
        <v>4380</v>
      </c>
      <c r="T37" s="4"/>
      <c r="U37" s="6">
        <v>4380</v>
      </c>
      <c r="V37" s="4">
        <v>4380</v>
      </c>
      <c r="W37" s="4"/>
      <c r="X37" s="6">
        <v>4380</v>
      </c>
      <c r="Y37" s="15">
        <v>13140</v>
      </c>
      <c r="Z37" s="4">
        <v>4380</v>
      </c>
      <c r="AA37" s="4"/>
      <c r="AB37" s="6">
        <v>4380</v>
      </c>
      <c r="AC37" s="4">
        <v>4380</v>
      </c>
      <c r="AD37" s="4"/>
      <c r="AE37" s="6">
        <v>4380</v>
      </c>
      <c r="AF37" s="4">
        <v>4380</v>
      </c>
      <c r="AG37" s="4"/>
      <c r="AH37" s="6">
        <v>4380</v>
      </c>
      <c r="AI37" s="15">
        <v>13140</v>
      </c>
      <c r="AJ37" s="4">
        <v>4380</v>
      </c>
      <c r="AK37" s="4"/>
      <c r="AL37" s="6">
        <v>4380</v>
      </c>
      <c r="AM37" s="4">
        <v>4380</v>
      </c>
      <c r="AN37" s="4"/>
      <c r="AO37" s="6">
        <v>4380</v>
      </c>
      <c r="AP37" s="4">
        <v>4380</v>
      </c>
      <c r="AQ37" s="4"/>
      <c r="AR37" s="6">
        <v>4380</v>
      </c>
      <c r="AS37" s="15">
        <v>13140</v>
      </c>
    </row>
    <row r="38" spans="1:45" x14ac:dyDescent="0.3">
      <c r="C38" t="s">
        <v>21</v>
      </c>
      <c r="D38" t="s">
        <v>9</v>
      </c>
      <c r="E38" t="s">
        <v>13</v>
      </c>
      <c r="F38" s="4">
        <v>4380</v>
      </c>
      <c r="G38" s="4"/>
      <c r="H38" s="6">
        <v>4380</v>
      </c>
      <c r="I38" s="4">
        <v>4380</v>
      </c>
      <c r="J38" s="4"/>
      <c r="K38" s="6">
        <v>4380</v>
      </c>
      <c r="L38" s="4">
        <v>4580</v>
      </c>
      <c r="M38" s="4"/>
      <c r="N38" s="6">
        <v>4580</v>
      </c>
      <c r="O38" s="15">
        <v>13340</v>
      </c>
      <c r="P38" s="4">
        <v>4380</v>
      </c>
      <c r="Q38" s="4"/>
      <c r="R38" s="6">
        <v>4380</v>
      </c>
      <c r="S38" s="4">
        <v>4380</v>
      </c>
      <c r="T38" s="4"/>
      <c r="U38" s="6">
        <v>4380</v>
      </c>
      <c r="V38" s="4">
        <v>4380</v>
      </c>
      <c r="W38" s="4"/>
      <c r="X38" s="6">
        <v>4380</v>
      </c>
      <c r="Y38" s="15">
        <v>13140</v>
      </c>
      <c r="Z38" s="4">
        <v>4380</v>
      </c>
      <c r="AA38" s="4"/>
      <c r="AB38" s="6">
        <v>4380</v>
      </c>
      <c r="AC38" s="4">
        <v>4380</v>
      </c>
      <c r="AD38" s="4"/>
      <c r="AE38" s="6">
        <v>4380</v>
      </c>
      <c r="AF38" s="4">
        <v>4380</v>
      </c>
      <c r="AG38" s="4"/>
      <c r="AH38" s="6">
        <v>4380</v>
      </c>
      <c r="AI38" s="15">
        <v>13140</v>
      </c>
      <c r="AJ38" s="4">
        <v>4380</v>
      </c>
      <c r="AK38" s="4"/>
      <c r="AL38" s="6">
        <v>4380</v>
      </c>
      <c r="AM38" s="4">
        <v>4380</v>
      </c>
      <c r="AN38" s="4"/>
      <c r="AO38" s="6">
        <v>4380</v>
      </c>
      <c r="AP38" s="4">
        <v>4380</v>
      </c>
      <c r="AQ38" s="4"/>
      <c r="AR38" s="6">
        <v>4380</v>
      </c>
      <c r="AS38" s="15">
        <v>13140</v>
      </c>
    </row>
    <row r="39" spans="1:45" x14ac:dyDescent="0.3">
      <c r="C39" t="s">
        <v>79</v>
      </c>
      <c r="D39" t="s">
        <v>9</v>
      </c>
      <c r="E39" t="s">
        <v>80</v>
      </c>
      <c r="F39" s="4"/>
      <c r="G39" s="4">
        <v>-1134</v>
      </c>
      <c r="H39" s="6">
        <v>-1134</v>
      </c>
      <c r="I39" s="4"/>
      <c r="J39" s="4"/>
      <c r="K39" s="6"/>
      <c r="L39" s="4"/>
      <c r="M39" s="4"/>
      <c r="N39" s="6"/>
      <c r="O39" s="15">
        <v>-1134</v>
      </c>
      <c r="P39" s="4"/>
      <c r="Q39" s="4"/>
      <c r="R39" s="6"/>
      <c r="S39" s="4"/>
      <c r="T39" s="4"/>
      <c r="U39" s="6"/>
      <c r="V39" s="4"/>
      <c r="W39" s="4"/>
      <c r="X39" s="6"/>
      <c r="Y39" s="15"/>
      <c r="Z39" s="4"/>
      <c r="AA39" s="4"/>
      <c r="AB39" s="6"/>
      <c r="AC39" s="4"/>
      <c r="AD39" s="4"/>
      <c r="AE39" s="6"/>
      <c r="AF39" s="4"/>
      <c r="AG39" s="4"/>
      <c r="AH39" s="6"/>
      <c r="AI39" s="15"/>
      <c r="AJ39" s="4"/>
      <c r="AK39" s="4"/>
      <c r="AL39" s="6"/>
      <c r="AM39" s="4"/>
      <c r="AN39" s="4"/>
      <c r="AO39" s="6"/>
      <c r="AP39" s="4"/>
      <c r="AQ39" s="4"/>
      <c r="AR39" s="6"/>
      <c r="AS39" s="15"/>
    </row>
    <row r="40" spans="1:45" x14ac:dyDescent="0.3">
      <c r="E40" t="s">
        <v>81</v>
      </c>
      <c r="F40" s="4"/>
      <c r="G40" s="4">
        <v>-217.2</v>
      </c>
      <c r="H40" s="6">
        <v>-217.2</v>
      </c>
      <c r="I40" s="4"/>
      <c r="J40" s="4"/>
      <c r="K40" s="6"/>
      <c r="L40" s="4"/>
      <c r="M40" s="4"/>
      <c r="N40" s="6"/>
      <c r="O40" s="15">
        <v>-217.2</v>
      </c>
      <c r="P40" s="4"/>
      <c r="Q40" s="4"/>
      <c r="R40" s="6"/>
      <c r="S40" s="4"/>
      <c r="T40" s="4"/>
      <c r="U40" s="6"/>
      <c r="V40" s="4"/>
      <c r="W40" s="4"/>
      <c r="X40" s="6"/>
      <c r="Y40" s="15"/>
      <c r="Z40" s="4"/>
      <c r="AA40" s="4"/>
      <c r="AB40" s="6"/>
      <c r="AC40" s="4"/>
      <c r="AD40" s="4"/>
      <c r="AE40" s="6"/>
      <c r="AF40" s="4"/>
      <c r="AG40" s="4"/>
      <c r="AH40" s="6"/>
      <c r="AI40" s="15"/>
      <c r="AJ40" s="4"/>
      <c r="AK40" s="4"/>
      <c r="AL40" s="6"/>
      <c r="AM40" s="4"/>
      <c r="AN40" s="4"/>
      <c r="AO40" s="6"/>
      <c r="AP40" s="4"/>
      <c r="AQ40" s="4"/>
      <c r="AR40" s="6"/>
      <c r="AS40" s="15"/>
    </row>
    <row r="41" spans="1:45" x14ac:dyDescent="0.3">
      <c r="E41" t="s">
        <v>82</v>
      </c>
      <c r="F41" s="4"/>
      <c r="G41" s="4">
        <v>-88.74</v>
      </c>
      <c r="H41" s="6">
        <v>-88.74</v>
      </c>
      <c r="I41" s="4"/>
      <c r="J41" s="4"/>
      <c r="K41" s="6"/>
      <c r="L41" s="4"/>
      <c r="M41" s="4"/>
      <c r="N41" s="6"/>
      <c r="O41" s="15">
        <v>-88.74</v>
      </c>
      <c r="P41" s="4"/>
      <c r="Q41" s="4"/>
      <c r="R41" s="6"/>
      <c r="S41" s="4"/>
      <c r="T41" s="4"/>
      <c r="U41" s="6"/>
      <c r="V41" s="4"/>
      <c r="W41" s="4"/>
      <c r="X41" s="6"/>
      <c r="Y41" s="15"/>
      <c r="Z41" s="4"/>
      <c r="AA41" s="4"/>
      <c r="AB41" s="6"/>
      <c r="AC41" s="4"/>
      <c r="AD41" s="4"/>
      <c r="AE41" s="6"/>
      <c r="AF41" s="4"/>
      <c r="AG41" s="4"/>
      <c r="AH41" s="6"/>
      <c r="AI41" s="15"/>
      <c r="AJ41" s="4"/>
      <c r="AK41" s="4"/>
      <c r="AL41" s="6"/>
      <c r="AM41" s="4"/>
      <c r="AN41" s="4"/>
      <c r="AO41" s="6"/>
      <c r="AP41" s="4"/>
      <c r="AQ41" s="4"/>
      <c r="AR41" s="6"/>
      <c r="AS41" s="15"/>
    </row>
    <row r="42" spans="1:45" x14ac:dyDescent="0.3">
      <c r="E42" t="s">
        <v>83</v>
      </c>
      <c r="F42" s="4"/>
      <c r="G42" s="4">
        <v>-98.97</v>
      </c>
      <c r="H42" s="6">
        <v>-98.97</v>
      </c>
      <c r="I42" s="4"/>
      <c r="J42" s="4"/>
      <c r="K42" s="6"/>
      <c r="L42" s="4"/>
      <c r="M42" s="4"/>
      <c r="N42" s="6"/>
      <c r="O42" s="15">
        <v>-98.97</v>
      </c>
      <c r="P42" s="4"/>
      <c r="Q42" s="4"/>
      <c r="R42" s="6"/>
      <c r="S42" s="4"/>
      <c r="T42" s="4"/>
      <c r="U42" s="6"/>
      <c r="V42" s="4"/>
      <c r="W42" s="4"/>
      <c r="X42" s="6"/>
      <c r="Y42" s="15"/>
      <c r="Z42" s="4"/>
      <c r="AA42" s="4"/>
      <c r="AB42" s="6"/>
      <c r="AC42" s="4"/>
      <c r="AD42" s="4"/>
      <c r="AE42" s="6"/>
      <c r="AF42" s="4"/>
      <c r="AG42" s="4"/>
      <c r="AH42" s="6"/>
      <c r="AI42" s="15"/>
      <c r="AJ42" s="4"/>
      <c r="AK42" s="4"/>
      <c r="AL42" s="6"/>
      <c r="AM42" s="4"/>
      <c r="AN42" s="4"/>
      <c r="AO42" s="6"/>
      <c r="AP42" s="4"/>
      <c r="AQ42" s="4"/>
      <c r="AR42" s="6"/>
      <c r="AS42" s="15"/>
    </row>
    <row r="43" spans="1:45" x14ac:dyDescent="0.3">
      <c r="E43" t="s">
        <v>84</v>
      </c>
      <c r="F43" s="4"/>
      <c r="G43" s="4">
        <v>-31.25</v>
      </c>
      <c r="H43" s="6">
        <v>-31.25</v>
      </c>
      <c r="I43" s="4"/>
      <c r="J43" s="4"/>
      <c r="K43" s="6"/>
      <c r="L43" s="4"/>
      <c r="M43" s="4"/>
      <c r="N43" s="6"/>
      <c r="O43" s="15">
        <v>-31.25</v>
      </c>
      <c r="P43" s="4"/>
      <c r="Q43" s="4"/>
      <c r="R43" s="6"/>
      <c r="S43" s="4"/>
      <c r="T43" s="4"/>
      <c r="U43" s="6"/>
      <c r="V43" s="4"/>
      <c r="W43" s="4"/>
      <c r="X43" s="6"/>
      <c r="Y43" s="15"/>
      <c r="Z43" s="4"/>
      <c r="AA43" s="4"/>
      <c r="AB43" s="6"/>
      <c r="AC43" s="4"/>
      <c r="AD43" s="4"/>
      <c r="AE43" s="6"/>
      <c r="AF43" s="4"/>
      <c r="AG43" s="4"/>
      <c r="AH43" s="6"/>
      <c r="AI43" s="15"/>
      <c r="AJ43" s="4"/>
      <c r="AK43" s="4"/>
      <c r="AL43" s="6"/>
      <c r="AM43" s="4"/>
      <c r="AN43" s="4"/>
      <c r="AO43" s="6"/>
      <c r="AP43" s="4"/>
      <c r="AQ43" s="4"/>
      <c r="AR43" s="6"/>
      <c r="AS43" s="15"/>
    </row>
    <row r="44" spans="1:45" x14ac:dyDescent="0.3">
      <c r="E44" t="s">
        <v>96</v>
      </c>
      <c r="F44" s="4"/>
      <c r="G44" s="4">
        <v>-43.77</v>
      </c>
      <c r="H44" s="6">
        <v>-43.77</v>
      </c>
      <c r="I44" s="4"/>
      <c r="J44" s="4"/>
      <c r="K44" s="6"/>
      <c r="L44" s="4"/>
      <c r="M44" s="4"/>
      <c r="N44" s="6"/>
      <c r="O44" s="15">
        <v>-43.77</v>
      </c>
      <c r="P44" s="4"/>
      <c r="Q44" s="4"/>
      <c r="R44" s="6"/>
      <c r="S44" s="4"/>
      <c r="T44" s="4"/>
      <c r="U44" s="6"/>
      <c r="V44" s="4"/>
      <c r="W44" s="4"/>
      <c r="X44" s="6"/>
      <c r="Y44" s="15"/>
      <c r="Z44" s="4"/>
      <c r="AA44" s="4"/>
      <c r="AB44" s="6"/>
      <c r="AC44" s="4"/>
      <c r="AD44" s="4"/>
      <c r="AE44" s="6"/>
      <c r="AF44" s="4"/>
      <c r="AG44" s="4"/>
      <c r="AH44" s="6"/>
      <c r="AI44" s="15"/>
      <c r="AJ44" s="4"/>
      <c r="AK44" s="4"/>
      <c r="AL44" s="6"/>
      <c r="AM44" s="4"/>
      <c r="AN44" s="4"/>
      <c r="AO44" s="6"/>
      <c r="AP44" s="4"/>
      <c r="AQ44" s="4"/>
      <c r="AR44" s="6"/>
      <c r="AS44" s="15"/>
    </row>
    <row r="45" spans="1:45" x14ac:dyDescent="0.3">
      <c r="E45" t="s">
        <v>97</v>
      </c>
      <c r="F45" s="4"/>
      <c r="G45" s="4">
        <v>-654.71</v>
      </c>
      <c r="H45" s="6">
        <v>-654.71</v>
      </c>
      <c r="I45" s="4"/>
      <c r="J45" s="4"/>
      <c r="K45" s="6"/>
      <c r="L45" s="4"/>
      <c r="M45" s="4"/>
      <c r="N45" s="6"/>
      <c r="O45" s="15">
        <v>-654.71</v>
      </c>
      <c r="P45" s="4"/>
      <c r="Q45" s="4"/>
      <c r="R45" s="6"/>
      <c r="S45" s="4"/>
      <c r="T45" s="4"/>
      <c r="U45" s="6"/>
      <c r="V45" s="4"/>
      <c r="W45" s="4"/>
      <c r="X45" s="6"/>
      <c r="Y45" s="15"/>
      <c r="Z45" s="4"/>
      <c r="AA45" s="4"/>
      <c r="AB45" s="6"/>
      <c r="AC45" s="4"/>
      <c r="AD45" s="4"/>
      <c r="AE45" s="6"/>
      <c r="AF45" s="4"/>
      <c r="AG45" s="4"/>
      <c r="AH45" s="6"/>
      <c r="AI45" s="15"/>
      <c r="AJ45" s="4"/>
      <c r="AK45" s="4"/>
      <c r="AL45" s="6"/>
      <c r="AM45" s="4"/>
      <c r="AN45" s="4"/>
      <c r="AO45" s="6"/>
      <c r="AP45" s="4"/>
      <c r="AQ45" s="4"/>
      <c r="AR45" s="6"/>
      <c r="AS45" s="15"/>
    </row>
    <row r="46" spans="1:45" x14ac:dyDescent="0.3">
      <c r="E46" t="s">
        <v>98</v>
      </c>
      <c r="F46" s="4"/>
      <c r="G46" s="4">
        <v>-59.57</v>
      </c>
      <c r="H46" s="6">
        <v>-59.57</v>
      </c>
      <c r="I46" s="4"/>
      <c r="J46" s="4"/>
      <c r="K46" s="6"/>
      <c r="L46" s="4"/>
      <c r="M46" s="4"/>
      <c r="N46" s="6"/>
      <c r="O46" s="15">
        <v>-59.57</v>
      </c>
      <c r="P46" s="4"/>
      <c r="Q46" s="4"/>
      <c r="R46" s="6"/>
      <c r="S46" s="4"/>
      <c r="T46" s="4"/>
      <c r="U46" s="6"/>
      <c r="V46" s="4"/>
      <c r="W46" s="4"/>
      <c r="X46" s="6"/>
      <c r="Y46" s="15"/>
      <c r="Z46" s="4"/>
      <c r="AA46" s="4"/>
      <c r="AB46" s="6"/>
      <c r="AC46" s="4"/>
      <c r="AD46" s="4"/>
      <c r="AE46" s="6"/>
      <c r="AF46" s="4"/>
      <c r="AG46" s="4"/>
      <c r="AH46" s="6"/>
      <c r="AI46" s="15"/>
      <c r="AJ46" s="4"/>
      <c r="AK46" s="4"/>
      <c r="AL46" s="6"/>
      <c r="AM46" s="4"/>
      <c r="AN46" s="4"/>
      <c r="AO46" s="6"/>
      <c r="AP46" s="4"/>
      <c r="AQ46" s="4"/>
      <c r="AR46" s="6"/>
      <c r="AS46" s="15"/>
    </row>
    <row r="47" spans="1:45" x14ac:dyDescent="0.3">
      <c r="E47" t="s">
        <v>99</v>
      </c>
      <c r="F47" s="4"/>
      <c r="G47" s="4">
        <v>-193.5</v>
      </c>
      <c r="H47" s="6">
        <v>-193.5</v>
      </c>
      <c r="I47" s="4"/>
      <c r="J47" s="4"/>
      <c r="K47" s="6"/>
      <c r="L47" s="4"/>
      <c r="M47" s="4"/>
      <c r="N47" s="6"/>
      <c r="O47" s="15">
        <v>-193.5</v>
      </c>
      <c r="P47" s="4"/>
      <c r="Q47" s="4"/>
      <c r="R47" s="6"/>
      <c r="S47" s="4"/>
      <c r="T47" s="4"/>
      <c r="U47" s="6"/>
      <c r="V47" s="4"/>
      <c r="W47" s="4"/>
      <c r="X47" s="6"/>
      <c r="Y47" s="15"/>
      <c r="Z47" s="4"/>
      <c r="AA47" s="4"/>
      <c r="AB47" s="6"/>
      <c r="AC47" s="4"/>
      <c r="AD47" s="4"/>
      <c r="AE47" s="6"/>
      <c r="AF47" s="4"/>
      <c r="AG47" s="4"/>
      <c r="AH47" s="6"/>
      <c r="AI47" s="15"/>
      <c r="AJ47" s="4"/>
      <c r="AK47" s="4"/>
      <c r="AL47" s="6"/>
      <c r="AM47" s="4"/>
      <c r="AN47" s="4"/>
      <c r="AO47" s="6"/>
      <c r="AP47" s="4"/>
      <c r="AQ47" s="4"/>
      <c r="AR47" s="6"/>
      <c r="AS47" s="15"/>
    </row>
    <row r="48" spans="1:45" x14ac:dyDescent="0.3">
      <c r="E48" t="s">
        <v>100</v>
      </c>
      <c r="F48" s="4"/>
      <c r="G48" s="4">
        <v>-22.07</v>
      </c>
      <c r="H48" s="6">
        <v>-22.07</v>
      </c>
      <c r="I48" s="4"/>
      <c r="J48" s="4"/>
      <c r="K48" s="6"/>
      <c r="L48" s="4"/>
      <c r="M48" s="4"/>
      <c r="N48" s="6"/>
      <c r="O48" s="15">
        <v>-22.07</v>
      </c>
      <c r="P48" s="4"/>
      <c r="Q48" s="4"/>
      <c r="R48" s="6"/>
      <c r="S48" s="4"/>
      <c r="T48" s="4"/>
      <c r="U48" s="6"/>
      <c r="V48" s="4"/>
      <c r="W48" s="4"/>
      <c r="X48" s="6"/>
      <c r="Y48" s="15"/>
      <c r="Z48" s="4"/>
      <c r="AA48" s="4"/>
      <c r="AB48" s="6"/>
      <c r="AC48" s="4"/>
      <c r="AD48" s="4"/>
      <c r="AE48" s="6"/>
      <c r="AF48" s="4"/>
      <c r="AG48" s="4"/>
      <c r="AH48" s="6"/>
      <c r="AI48" s="15"/>
      <c r="AJ48" s="4"/>
      <c r="AK48" s="4"/>
      <c r="AL48" s="6"/>
      <c r="AM48" s="4"/>
      <c r="AN48" s="4"/>
      <c r="AO48" s="6"/>
      <c r="AP48" s="4"/>
      <c r="AQ48" s="4"/>
      <c r="AR48" s="6"/>
      <c r="AS48" s="15"/>
    </row>
    <row r="49" spans="1:45" x14ac:dyDescent="0.3">
      <c r="E49" t="s">
        <v>101</v>
      </c>
      <c r="F49" s="4"/>
      <c r="G49" s="4">
        <v>-110.35</v>
      </c>
      <c r="H49" s="6">
        <v>-110.35</v>
      </c>
      <c r="I49" s="4"/>
      <c r="J49" s="4"/>
      <c r="K49" s="6"/>
      <c r="L49" s="4"/>
      <c r="M49" s="4"/>
      <c r="N49" s="6"/>
      <c r="O49" s="15">
        <v>-110.35</v>
      </c>
      <c r="P49" s="4"/>
      <c r="Q49" s="4"/>
      <c r="R49" s="6"/>
      <c r="S49" s="4"/>
      <c r="T49" s="4"/>
      <c r="U49" s="6"/>
      <c r="V49" s="4"/>
      <c r="W49" s="4"/>
      <c r="X49" s="6"/>
      <c r="Y49" s="15"/>
      <c r="Z49" s="4"/>
      <c r="AA49" s="4"/>
      <c r="AB49" s="6"/>
      <c r="AC49" s="4"/>
      <c r="AD49" s="4"/>
      <c r="AE49" s="6"/>
      <c r="AF49" s="4"/>
      <c r="AG49" s="4"/>
      <c r="AH49" s="6"/>
      <c r="AI49" s="15"/>
      <c r="AJ49" s="4"/>
      <c r="AK49" s="4"/>
      <c r="AL49" s="6"/>
      <c r="AM49" s="4"/>
      <c r="AN49" s="4"/>
      <c r="AO49" s="6"/>
      <c r="AP49" s="4"/>
      <c r="AQ49" s="4"/>
      <c r="AR49" s="6"/>
      <c r="AS49" s="15"/>
    </row>
    <row r="50" spans="1:45" x14ac:dyDescent="0.3">
      <c r="E50" t="s">
        <v>102</v>
      </c>
      <c r="F50" s="4"/>
      <c r="G50" s="4">
        <v>-34.020000000000003</v>
      </c>
      <c r="H50" s="6">
        <v>-34.020000000000003</v>
      </c>
      <c r="I50" s="4"/>
      <c r="J50" s="4"/>
      <c r="K50" s="6"/>
      <c r="L50" s="4"/>
      <c r="M50" s="4"/>
      <c r="N50" s="6"/>
      <c r="O50" s="15">
        <v>-34.020000000000003</v>
      </c>
      <c r="P50" s="4"/>
      <c r="Q50" s="4"/>
      <c r="R50" s="6"/>
      <c r="S50" s="4"/>
      <c r="T50" s="4"/>
      <c r="U50" s="6"/>
      <c r="V50" s="4"/>
      <c r="W50" s="4"/>
      <c r="X50" s="6"/>
      <c r="Y50" s="15"/>
      <c r="Z50" s="4"/>
      <c r="AA50" s="4"/>
      <c r="AB50" s="6"/>
      <c r="AC50" s="4"/>
      <c r="AD50" s="4"/>
      <c r="AE50" s="6"/>
      <c r="AF50" s="4"/>
      <c r="AG50" s="4"/>
      <c r="AH50" s="6"/>
      <c r="AI50" s="15"/>
      <c r="AJ50" s="4"/>
      <c r="AK50" s="4"/>
      <c r="AL50" s="6"/>
      <c r="AM50" s="4"/>
      <c r="AN50" s="4"/>
      <c r="AO50" s="6"/>
      <c r="AP50" s="4"/>
      <c r="AQ50" s="4"/>
      <c r="AR50" s="6"/>
      <c r="AS50" s="15"/>
    </row>
    <row r="51" spans="1:45" x14ac:dyDescent="0.3">
      <c r="E51" t="s">
        <v>103</v>
      </c>
      <c r="F51" s="4"/>
      <c r="G51" s="4">
        <v>-419.97</v>
      </c>
      <c r="H51" s="6">
        <v>-419.97</v>
      </c>
      <c r="I51" s="4"/>
      <c r="J51" s="4"/>
      <c r="K51" s="6"/>
      <c r="L51" s="4"/>
      <c r="M51" s="4"/>
      <c r="N51" s="6"/>
      <c r="O51" s="15">
        <v>-419.97</v>
      </c>
      <c r="P51" s="4"/>
      <c r="Q51" s="4"/>
      <c r="R51" s="6"/>
      <c r="S51" s="4"/>
      <c r="T51" s="4"/>
      <c r="U51" s="6"/>
      <c r="V51" s="4"/>
      <c r="W51" s="4"/>
      <c r="X51" s="6"/>
      <c r="Y51" s="15"/>
      <c r="Z51" s="4"/>
      <c r="AA51" s="4"/>
      <c r="AB51" s="6"/>
      <c r="AC51" s="4"/>
      <c r="AD51" s="4"/>
      <c r="AE51" s="6"/>
      <c r="AF51" s="4"/>
      <c r="AG51" s="4"/>
      <c r="AH51" s="6"/>
      <c r="AI51" s="15"/>
      <c r="AJ51" s="4"/>
      <c r="AK51" s="4"/>
      <c r="AL51" s="6"/>
      <c r="AM51" s="4"/>
      <c r="AN51" s="4"/>
      <c r="AO51" s="6"/>
      <c r="AP51" s="4"/>
      <c r="AQ51" s="4"/>
      <c r="AR51" s="6"/>
      <c r="AS51" s="15"/>
    </row>
    <row r="52" spans="1:45" x14ac:dyDescent="0.3">
      <c r="E52" t="s">
        <v>125</v>
      </c>
      <c r="F52" s="4"/>
      <c r="G52" s="4">
        <v>-270.89999999999998</v>
      </c>
      <c r="H52" s="6">
        <v>-270.89999999999998</v>
      </c>
      <c r="I52" s="4"/>
      <c r="J52" s="4"/>
      <c r="K52" s="6"/>
      <c r="L52" s="4"/>
      <c r="M52" s="4"/>
      <c r="N52" s="6"/>
      <c r="O52" s="15">
        <v>-270.89999999999998</v>
      </c>
      <c r="P52" s="4"/>
      <c r="Q52" s="4"/>
      <c r="R52" s="6"/>
      <c r="S52" s="4"/>
      <c r="T52" s="4"/>
      <c r="U52" s="6"/>
      <c r="V52" s="4"/>
      <c r="W52" s="4"/>
      <c r="X52" s="6"/>
      <c r="Y52" s="15"/>
      <c r="Z52" s="4"/>
      <c r="AA52" s="4"/>
      <c r="AB52" s="6"/>
      <c r="AC52" s="4"/>
      <c r="AD52" s="4"/>
      <c r="AE52" s="6"/>
      <c r="AF52" s="4"/>
      <c r="AG52" s="4"/>
      <c r="AH52" s="6"/>
      <c r="AI52" s="15"/>
      <c r="AJ52" s="4"/>
      <c r="AK52" s="4"/>
      <c r="AL52" s="6"/>
      <c r="AM52" s="4"/>
      <c r="AN52" s="4"/>
      <c r="AO52" s="6"/>
      <c r="AP52" s="4"/>
      <c r="AQ52" s="4"/>
      <c r="AR52" s="6"/>
      <c r="AS52" s="15"/>
    </row>
    <row r="53" spans="1:45" x14ac:dyDescent="0.3">
      <c r="E53" t="s">
        <v>126</v>
      </c>
      <c r="F53" s="4"/>
      <c r="G53" s="4">
        <v>-1029.8399999999999</v>
      </c>
      <c r="H53" s="6">
        <v>-1029.8399999999999</v>
      </c>
      <c r="I53" s="4"/>
      <c r="J53" s="4"/>
      <c r="K53" s="6"/>
      <c r="L53" s="4"/>
      <c r="M53" s="4"/>
      <c r="N53" s="6"/>
      <c r="O53" s="15">
        <v>-1029.8399999999999</v>
      </c>
      <c r="P53" s="4"/>
      <c r="Q53" s="4"/>
      <c r="R53" s="6"/>
      <c r="S53" s="4"/>
      <c r="T53" s="4"/>
      <c r="U53" s="6"/>
      <c r="V53" s="4"/>
      <c r="W53" s="4"/>
      <c r="X53" s="6"/>
      <c r="Y53" s="15"/>
      <c r="Z53" s="4"/>
      <c r="AA53" s="4"/>
      <c r="AB53" s="6"/>
      <c r="AC53" s="4"/>
      <c r="AD53" s="4"/>
      <c r="AE53" s="6"/>
      <c r="AF53" s="4"/>
      <c r="AG53" s="4"/>
      <c r="AH53" s="6"/>
      <c r="AI53" s="15"/>
      <c r="AJ53" s="4"/>
      <c r="AK53" s="4"/>
      <c r="AL53" s="6"/>
      <c r="AM53" s="4"/>
      <c r="AN53" s="4"/>
      <c r="AO53" s="6"/>
      <c r="AP53" s="4"/>
      <c r="AQ53" s="4"/>
      <c r="AR53" s="6"/>
      <c r="AS53" s="15"/>
    </row>
    <row r="54" spans="1:45" x14ac:dyDescent="0.3">
      <c r="F54" s="4"/>
      <c r="G54" s="4"/>
      <c r="H54" s="6"/>
      <c r="I54" s="4"/>
      <c r="J54" s="4"/>
      <c r="K54" s="6"/>
      <c r="L54" s="4"/>
      <c r="M54" s="4"/>
      <c r="N54" s="6"/>
      <c r="O54" s="15"/>
      <c r="P54" s="4"/>
      <c r="Q54" s="4"/>
      <c r="R54" s="6"/>
      <c r="S54" s="4"/>
      <c r="T54" s="4"/>
      <c r="U54" s="6"/>
      <c r="V54" s="4"/>
      <c r="W54" s="4"/>
      <c r="X54" s="6"/>
      <c r="Y54" s="15"/>
      <c r="Z54" s="4"/>
      <c r="AA54" s="4"/>
      <c r="AB54" s="6"/>
      <c r="AC54" s="4"/>
      <c r="AD54" s="4"/>
      <c r="AE54" s="6"/>
      <c r="AF54" s="4"/>
      <c r="AG54" s="4"/>
      <c r="AH54" s="6"/>
      <c r="AI54" s="15"/>
      <c r="AJ54" s="4"/>
      <c r="AK54" s="4"/>
      <c r="AL54" s="6"/>
      <c r="AM54" s="4"/>
      <c r="AN54" s="4"/>
      <c r="AO54" s="6"/>
      <c r="AP54" s="4"/>
      <c r="AQ54" s="4"/>
      <c r="AR54" s="6"/>
      <c r="AS54" s="15"/>
    </row>
    <row r="55" spans="1:45" x14ac:dyDescent="0.3">
      <c r="A55">
        <v>303405</v>
      </c>
      <c r="B55" s="3" t="s">
        <v>52</v>
      </c>
      <c r="C55" s="3"/>
      <c r="D55" s="3"/>
      <c r="E55" s="3"/>
      <c r="F55" s="4">
        <v>15000</v>
      </c>
      <c r="G55" s="4">
        <v>-15000</v>
      </c>
      <c r="H55" s="6">
        <v>0</v>
      </c>
      <c r="I55" s="4">
        <v>15000</v>
      </c>
      <c r="J55" s="4"/>
      <c r="K55" s="6">
        <v>15000</v>
      </c>
      <c r="L55" s="4">
        <v>15000</v>
      </c>
      <c r="M55" s="4"/>
      <c r="N55" s="6">
        <v>15000</v>
      </c>
      <c r="O55" s="15">
        <v>30000</v>
      </c>
      <c r="P55" s="4">
        <v>15000</v>
      </c>
      <c r="Q55" s="4"/>
      <c r="R55" s="6">
        <v>15000</v>
      </c>
      <c r="S55" s="4">
        <v>15000</v>
      </c>
      <c r="T55" s="4"/>
      <c r="U55" s="6">
        <v>15000</v>
      </c>
      <c r="V55" s="4">
        <v>15000</v>
      </c>
      <c r="W55" s="4"/>
      <c r="X55" s="6">
        <v>15000</v>
      </c>
      <c r="Y55" s="15">
        <v>45000</v>
      </c>
      <c r="Z55" s="4">
        <v>15000</v>
      </c>
      <c r="AA55" s="4"/>
      <c r="AB55" s="6">
        <v>15000</v>
      </c>
      <c r="AC55" s="4">
        <v>15000</v>
      </c>
      <c r="AD55" s="4"/>
      <c r="AE55" s="6">
        <v>15000</v>
      </c>
      <c r="AF55" s="4">
        <v>15000</v>
      </c>
      <c r="AG55" s="4"/>
      <c r="AH55" s="6">
        <v>15000</v>
      </c>
      <c r="AI55" s="15">
        <v>45000</v>
      </c>
      <c r="AJ55" s="4">
        <v>15000</v>
      </c>
      <c r="AK55" s="4"/>
      <c r="AL55" s="6">
        <v>15000</v>
      </c>
      <c r="AM55" s="4">
        <v>15000</v>
      </c>
      <c r="AN55" s="4"/>
      <c r="AO55" s="6">
        <v>15000</v>
      </c>
      <c r="AP55" s="4">
        <v>15000</v>
      </c>
      <c r="AQ55" s="4"/>
      <c r="AR55" s="6">
        <v>15000</v>
      </c>
      <c r="AS55" s="15">
        <v>45000</v>
      </c>
    </row>
    <row r="56" spans="1:45" x14ac:dyDescent="0.3">
      <c r="C56" t="s">
        <v>21</v>
      </c>
      <c r="D56" t="s">
        <v>9</v>
      </c>
      <c r="E56" t="s">
        <v>13</v>
      </c>
      <c r="F56" s="4">
        <v>15000</v>
      </c>
      <c r="G56" s="4"/>
      <c r="H56" s="6">
        <v>15000</v>
      </c>
      <c r="I56" s="4">
        <v>15000</v>
      </c>
      <c r="J56" s="4"/>
      <c r="K56" s="6">
        <v>15000</v>
      </c>
      <c r="L56" s="4">
        <v>15000</v>
      </c>
      <c r="M56" s="4"/>
      <c r="N56" s="6">
        <v>15000</v>
      </c>
      <c r="O56" s="15">
        <v>45000</v>
      </c>
      <c r="P56" s="4">
        <v>15000</v>
      </c>
      <c r="Q56" s="4"/>
      <c r="R56" s="6">
        <v>15000</v>
      </c>
      <c r="S56" s="4">
        <v>15000</v>
      </c>
      <c r="T56" s="4"/>
      <c r="U56" s="6">
        <v>15000</v>
      </c>
      <c r="V56" s="4">
        <v>15000</v>
      </c>
      <c r="W56" s="4"/>
      <c r="X56" s="6">
        <v>15000</v>
      </c>
      <c r="Y56" s="15">
        <v>45000</v>
      </c>
      <c r="Z56" s="4">
        <v>15000</v>
      </c>
      <c r="AA56" s="4"/>
      <c r="AB56" s="6">
        <v>15000</v>
      </c>
      <c r="AC56" s="4">
        <v>15000</v>
      </c>
      <c r="AD56" s="4"/>
      <c r="AE56" s="6">
        <v>15000</v>
      </c>
      <c r="AF56" s="4">
        <v>15000</v>
      </c>
      <c r="AG56" s="4"/>
      <c r="AH56" s="6">
        <v>15000</v>
      </c>
      <c r="AI56" s="15">
        <v>45000</v>
      </c>
      <c r="AJ56" s="4">
        <v>15000</v>
      </c>
      <c r="AK56" s="4"/>
      <c r="AL56" s="6">
        <v>15000</v>
      </c>
      <c r="AM56" s="4">
        <v>15000</v>
      </c>
      <c r="AN56" s="4"/>
      <c r="AO56" s="6">
        <v>15000</v>
      </c>
      <c r="AP56" s="4">
        <v>15000</v>
      </c>
      <c r="AQ56" s="4"/>
      <c r="AR56" s="6">
        <v>15000</v>
      </c>
      <c r="AS56" s="15">
        <v>45000</v>
      </c>
    </row>
    <row r="57" spans="1:45" x14ac:dyDescent="0.3">
      <c r="C57" t="s">
        <v>127</v>
      </c>
      <c r="D57" t="s">
        <v>9</v>
      </c>
      <c r="E57" t="s">
        <v>128</v>
      </c>
      <c r="F57" s="4"/>
      <c r="G57" s="4">
        <v>-15000</v>
      </c>
      <c r="H57" s="6">
        <v>-15000</v>
      </c>
      <c r="I57" s="4"/>
      <c r="J57" s="4"/>
      <c r="K57" s="6"/>
      <c r="L57" s="4"/>
      <c r="M57" s="4"/>
      <c r="N57" s="6"/>
      <c r="O57" s="15">
        <v>-15000</v>
      </c>
      <c r="P57" s="4"/>
      <c r="Q57" s="4"/>
      <c r="R57" s="6"/>
      <c r="S57" s="4"/>
      <c r="T57" s="4"/>
      <c r="U57" s="6"/>
      <c r="V57" s="4"/>
      <c r="W57" s="4"/>
      <c r="X57" s="6"/>
      <c r="Y57" s="15"/>
      <c r="Z57" s="4"/>
      <c r="AA57" s="4"/>
      <c r="AB57" s="6"/>
      <c r="AC57" s="4"/>
      <c r="AD57" s="4"/>
      <c r="AE57" s="6"/>
      <c r="AF57" s="4"/>
      <c r="AG57" s="4"/>
      <c r="AH57" s="6"/>
      <c r="AI57" s="15"/>
      <c r="AJ57" s="4"/>
      <c r="AK57" s="4"/>
      <c r="AL57" s="6"/>
      <c r="AM57" s="4"/>
      <c r="AN57" s="4"/>
      <c r="AO57" s="6"/>
      <c r="AP57" s="4"/>
      <c r="AQ57" s="4"/>
      <c r="AR57" s="6"/>
      <c r="AS57" s="15"/>
    </row>
    <row r="58" spans="1:45" x14ac:dyDescent="0.3">
      <c r="F58" s="4"/>
      <c r="G58" s="4"/>
      <c r="H58" s="6"/>
      <c r="I58" s="4"/>
      <c r="J58" s="4"/>
      <c r="K58" s="6"/>
      <c r="L58" s="4"/>
      <c r="M58" s="4"/>
      <c r="N58" s="6"/>
      <c r="O58" s="15"/>
      <c r="P58" s="4"/>
      <c r="Q58" s="4"/>
      <c r="R58" s="6"/>
      <c r="S58" s="4"/>
      <c r="T58" s="4"/>
      <c r="U58" s="6"/>
      <c r="V58" s="4"/>
      <c r="W58" s="4"/>
      <c r="X58" s="6"/>
      <c r="Y58" s="15"/>
      <c r="Z58" s="4"/>
      <c r="AA58" s="4"/>
      <c r="AB58" s="6"/>
      <c r="AC58" s="4"/>
      <c r="AD58" s="4"/>
      <c r="AE58" s="6"/>
      <c r="AF58" s="4"/>
      <c r="AG58" s="4"/>
      <c r="AH58" s="6"/>
      <c r="AI58" s="15"/>
      <c r="AJ58" s="4"/>
      <c r="AK58" s="4"/>
      <c r="AL58" s="6"/>
      <c r="AM58" s="4"/>
      <c r="AN58" s="4"/>
      <c r="AO58" s="6"/>
      <c r="AP58" s="4"/>
      <c r="AQ58" s="4"/>
      <c r="AR58" s="6"/>
      <c r="AS58" s="15"/>
    </row>
    <row r="59" spans="1:45" x14ac:dyDescent="0.3">
      <c r="A59">
        <v>303406</v>
      </c>
      <c r="B59" s="3" t="s">
        <v>53</v>
      </c>
      <c r="C59" s="3"/>
      <c r="D59" s="3"/>
      <c r="E59" s="3"/>
      <c r="F59" s="4">
        <v>38570</v>
      </c>
      <c r="G59" s="4">
        <v>-33479.93</v>
      </c>
      <c r="H59" s="6">
        <v>5090.0699999999979</v>
      </c>
      <c r="I59" s="4">
        <v>38570</v>
      </c>
      <c r="J59" s="4">
        <v>-243.31</v>
      </c>
      <c r="K59" s="6">
        <v>38326.69</v>
      </c>
      <c r="L59" s="4">
        <v>38570</v>
      </c>
      <c r="M59" s="4"/>
      <c r="N59" s="6">
        <v>38570</v>
      </c>
      <c r="O59" s="15">
        <v>81986.759999999995</v>
      </c>
      <c r="P59" s="4">
        <v>38570</v>
      </c>
      <c r="Q59" s="4"/>
      <c r="R59" s="6">
        <v>38570</v>
      </c>
      <c r="S59" s="4">
        <v>38970</v>
      </c>
      <c r="T59" s="4"/>
      <c r="U59" s="6">
        <v>38970</v>
      </c>
      <c r="V59" s="4">
        <v>39170</v>
      </c>
      <c r="W59" s="4"/>
      <c r="X59" s="6">
        <v>39170</v>
      </c>
      <c r="Y59" s="15">
        <v>116710</v>
      </c>
      <c r="Z59" s="4">
        <v>47170</v>
      </c>
      <c r="AA59" s="4"/>
      <c r="AB59" s="6">
        <v>47170</v>
      </c>
      <c r="AC59" s="4">
        <v>50670</v>
      </c>
      <c r="AD59" s="4"/>
      <c r="AE59" s="6">
        <v>50670</v>
      </c>
      <c r="AF59" s="4">
        <v>38570</v>
      </c>
      <c r="AG59" s="4"/>
      <c r="AH59" s="6">
        <v>38570</v>
      </c>
      <c r="AI59" s="15">
        <v>136410</v>
      </c>
      <c r="AJ59" s="4">
        <v>38570</v>
      </c>
      <c r="AK59" s="4"/>
      <c r="AL59" s="6">
        <v>38570</v>
      </c>
      <c r="AM59" s="4">
        <v>39570</v>
      </c>
      <c r="AN59" s="4"/>
      <c r="AO59" s="6">
        <v>39570</v>
      </c>
      <c r="AP59" s="4">
        <v>50570</v>
      </c>
      <c r="AQ59" s="4"/>
      <c r="AR59" s="6">
        <v>50570</v>
      </c>
      <c r="AS59" s="15">
        <v>128710</v>
      </c>
    </row>
    <row r="60" spans="1:45" x14ac:dyDescent="0.3">
      <c r="C60" t="s">
        <v>21</v>
      </c>
      <c r="D60" t="s">
        <v>9</v>
      </c>
      <c r="E60" t="s">
        <v>13</v>
      </c>
      <c r="F60" s="4">
        <v>38570</v>
      </c>
      <c r="G60" s="4"/>
      <c r="H60" s="6">
        <v>38570</v>
      </c>
      <c r="I60" s="4">
        <v>38570</v>
      </c>
      <c r="J60" s="4"/>
      <c r="K60" s="6">
        <v>38570</v>
      </c>
      <c r="L60" s="4">
        <v>38570</v>
      </c>
      <c r="M60" s="4"/>
      <c r="N60" s="6">
        <v>38570</v>
      </c>
      <c r="O60" s="15">
        <v>115710</v>
      </c>
      <c r="P60" s="4">
        <v>38570</v>
      </c>
      <c r="Q60" s="4"/>
      <c r="R60" s="6">
        <v>38570</v>
      </c>
      <c r="S60" s="4">
        <v>38970</v>
      </c>
      <c r="T60" s="4"/>
      <c r="U60" s="6">
        <v>38970</v>
      </c>
      <c r="V60" s="4">
        <v>39170</v>
      </c>
      <c r="W60" s="4"/>
      <c r="X60" s="6">
        <v>39170</v>
      </c>
      <c r="Y60" s="15">
        <v>116710</v>
      </c>
      <c r="Z60" s="4">
        <v>47170</v>
      </c>
      <c r="AA60" s="4"/>
      <c r="AB60" s="6">
        <v>47170</v>
      </c>
      <c r="AC60" s="4">
        <v>50670</v>
      </c>
      <c r="AD60" s="4"/>
      <c r="AE60" s="6">
        <v>50670</v>
      </c>
      <c r="AF60" s="4">
        <v>38570</v>
      </c>
      <c r="AG60" s="4"/>
      <c r="AH60" s="6">
        <v>38570</v>
      </c>
      <c r="AI60" s="15">
        <v>136410</v>
      </c>
      <c r="AJ60" s="4">
        <v>38570</v>
      </c>
      <c r="AK60" s="4"/>
      <c r="AL60" s="6">
        <v>38570</v>
      </c>
      <c r="AM60" s="4">
        <v>39570</v>
      </c>
      <c r="AN60" s="4"/>
      <c r="AO60" s="6">
        <v>39570</v>
      </c>
      <c r="AP60" s="4">
        <v>50570</v>
      </c>
      <c r="AQ60" s="4"/>
      <c r="AR60" s="6">
        <v>50570</v>
      </c>
      <c r="AS60" s="15">
        <v>128710</v>
      </c>
    </row>
    <row r="61" spans="1:45" x14ac:dyDescent="0.3">
      <c r="C61" t="s">
        <v>85</v>
      </c>
      <c r="D61" t="s">
        <v>9</v>
      </c>
      <c r="E61" t="s">
        <v>86</v>
      </c>
      <c r="F61" s="4"/>
      <c r="G61" s="4">
        <v>-400</v>
      </c>
      <c r="H61" s="6">
        <v>-400</v>
      </c>
      <c r="I61" s="4"/>
      <c r="J61" s="4"/>
      <c r="K61" s="6"/>
      <c r="L61" s="4"/>
      <c r="M61" s="4"/>
      <c r="N61" s="6"/>
      <c r="O61" s="15">
        <v>-400</v>
      </c>
      <c r="P61" s="4"/>
      <c r="Q61" s="4"/>
      <c r="R61" s="6"/>
      <c r="S61" s="4"/>
      <c r="T61" s="4"/>
      <c r="U61" s="6"/>
      <c r="V61" s="4"/>
      <c r="W61" s="4"/>
      <c r="X61" s="6"/>
      <c r="Y61" s="15"/>
      <c r="Z61" s="4"/>
      <c r="AA61" s="4"/>
      <c r="AB61" s="6"/>
      <c r="AC61" s="4"/>
      <c r="AD61" s="4"/>
      <c r="AE61" s="6"/>
      <c r="AF61" s="4"/>
      <c r="AG61" s="4"/>
      <c r="AH61" s="6"/>
      <c r="AI61" s="15"/>
      <c r="AJ61" s="4"/>
      <c r="AK61" s="4"/>
      <c r="AL61" s="6"/>
      <c r="AM61" s="4"/>
      <c r="AN61" s="4"/>
      <c r="AO61" s="6"/>
      <c r="AP61" s="4"/>
      <c r="AQ61" s="4"/>
      <c r="AR61" s="6"/>
      <c r="AS61" s="15"/>
    </row>
    <row r="62" spans="1:45" x14ac:dyDescent="0.3">
      <c r="C62" t="s">
        <v>129</v>
      </c>
      <c r="D62" t="s">
        <v>130</v>
      </c>
      <c r="E62" t="s">
        <v>131</v>
      </c>
      <c r="F62" s="4"/>
      <c r="G62" s="4">
        <v>-19404.88</v>
      </c>
      <c r="H62" s="6">
        <v>-19404.88</v>
      </c>
      <c r="I62" s="4"/>
      <c r="J62" s="4"/>
      <c r="K62" s="6"/>
      <c r="L62" s="4"/>
      <c r="M62" s="4"/>
      <c r="N62" s="6"/>
      <c r="O62" s="15">
        <v>-19404.88</v>
      </c>
      <c r="P62" s="4"/>
      <c r="Q62" s="4"/>
      <c r="R62" s="6"/>
      <c r="S62" s="4"/>
      <c r="T62" s="4"/>
      <c r="U62" s="6"/>
      <c r="V62" s="4"/>
      <c r="W62" s="4"/>
      <c r="X62" s="6"/>
      <c r="Y62" s="15"/>
      <c r="Z62" s="4"/>
      <c r="AA62" s="4"/>
      <c r="AB62" s="6"/>
      <c r="AC62" s="4"/>
      <c r="AD62" s="4"/>
      <c r="AE62" s="6"/>
      <c r="AF62" s="4"/>
      <c r="AG62" s="4"/>
      <c r="AH62" s="6"/>
      <c r="AI62" s="15"/>
      <c r="AJ62" s="4"/>
      <c r="AK62" s="4"/>
      <c r="AL62" s="6"/>
      <c r="AM62" s="4"/>
      <c r="AN62" s="4"/>
      <c r="AO62" s="6"/>
      <c r="AP62" s="4"/>
      <c r="AQ62" s="4"/>
      <c r="AR62" s="6"/>
      <c r="AS62" s="15"/>
    </row>
    <row r="63" spans="1:45" x14ac:dyDescent="0.3">
      <c r="D63" t="s">
        <v>132</v>
      </c>
      <c r="E63" t="s">
        <v>131</v>
      </c>
      <c r="F63" s="4"/>
      <c r="G63" s="4">
        <v>-271.55</v>
      </c>
      <c r="H63" s="6">
        <v>-271.55</v>
      </c>
      <c r="I63" s="4"/>
      <c r="J63" s="4"/>
      <c r="K63" s="6"/>
      <c r="L63" s="4"/>
      <c r="M63" s="4"/>
      <c r="N63" s="6"/>
      <c r="O63" s="15">
        <v>-271.55</v>
      </c>
      <c r="P63" s="4"/>
      <c r="Q63" s="4"/>
      <c r="R63" s="6"/>
      <c r="S63" s="4"/>
      <c r="T63" s="4"/>
      <c r="U63" s="6"/>
      <c r="V63" s="4"/>
      <c r="W63" s="4"/>
      <c r="X63" s="6"/>
      <c r="Y63" s="15"/>
      <c r="Z63" s="4"/>
      <c r="AA63" s="4"/>
      <c r="AB63" s="6"/>
      <c r="AC63" s="4"/>
      <c r="AD63" s="4"/>
      <c r="AE63" s="6"/>
      <c r="AF63" s="4"/>
      <c r="AG63" s="4"/>
      <c r="AH63" s="6"/>
      <c r="AI63" s="15"/>
      <c r="AJ63" s="4"/>
      <c r="AK63" s="4"/>
      <c r="AL63" s="6"/>
      <c r="AM63" s="4"/>
      <c r="AN63" s="4"/>
      <c r="AO63" s="6"/>
      <c r="AP63" s="4"/>
      <c r="AQ63" s="4"/>
      <c r="AR63" s="6"/>
      <c r="AS63" s="15"/>
    </row>
    <row r="64" spans="1:45" x14ac:dyDescent="0.3">
      <c r="D64" t="s">
        <v>133</v>
      </c>
      <c r="E64" t="s">
        <v>131</v>
      </c>
      <c r="F64" s="4"/>
      <c r="G64" s="4">
        <v>-9.1800000000000015</v>
      </c>
      <c r="H64" s="6">
        <v>-9.1800000000000015</v>
      </c>
      <c r="I64" s="4"/>
      <c r="J64" s="4"/>
      <c r="K64" s="6"/>
      <c r="L64" s="4"/>
      <c r="M64" s="4"/>
      <c r="N64" s="6"/>
      <c r="O64" s="15">
        <v>-9.1800000000000015</v>
      </c>
      <c r="P64" s="4"/>
      <c r="Q64" s="4"/>
      <c r="R64" s="6"/>
      <c r="S64" s="4"/>
      <c r="T64" s="4"/>
      <c r="U64" s="6"/>
      <c r="V64" s="4"/>
      <c r="W64" s="4"/>
      <c r="X64" s="6"/>
      <c r="Y64" s="15"/>
      <c r="Z64" s="4"/>
      <c r="AA64" s="4"/>
      <c r="AB64" s="6"/>
      <c r="AC64" s="4"/>
      <c r="AD64" s="4"/>
      <c r="AE64" s="6"/>
      <c r="AF64" s="4"/>
      <c r="AG64" s="4"/>
      <c r="AH64" s="6"/>
      <c r="AI64" s="15"/>
      <c r="AJ64" s="4"/>
      <c r="AK64" s="4"/>
      <c r="AL64" s="6"/>
      <c r="AM64" s="4"/>
      <c r="AN64" s="4"/>
      <c r="AO64" s="6"/>
      <c r="AP64" s="4"/>
      <c r="AQ64" s="4"/>
      <c r="AR64" s="6"/>
      <c r="AS64" s="15"/>
    </row>
    <row r="65" spans="3:45" x14ac:dyDescent="0.3">
      <c r="C65" t="s">
        <v>87</v>
      </c>
      <c r="D65" t="s">
        <v>9</v>
      </c>
      <c r="E65" t="s">
        <v>88</v>
      </c>
      <c r="F65" s="4"/>
      <c r="G65" s="4">
        <v>-1043.99</v>
      </c>
      <c r="H65" s="6">
        <v>-1043.99</v>
      </c>
      <c r="I65" s="4"/>
      <c r="J65" s="4"/>
      <c r="K65" s="6"/>
      <c r="L65" s="4"/>
      <c r="M65" s="4"/>
      <c r="N65" s="6"/>
      <c r="O65" s="15">
        <v>-1043.99</v>
      </c>
      <c r="P65" s="4"/>
      <c r="Q65" s="4"/>
      <c r="R65" s="6"/>
      <c r="S65" s="4"/>
      <c r="T65" s="4"/>
      <c r="U65" s="6"/>
      <c r="V65" s="4"/>
      <c r="W65" s="4"/>
      <c r="X65" s="6"/>
      <c r="Y65" s="15"/>
      <c r="Z65" s="4"/>
      <c r="AA65" s="4"/>
      <c r="AB65" s="6"/>
      <c r="AC65" s="4"/>
      <c r="AD65" s="4"/>
      <c r="AE65" s="6"/>
      <c r="AF65" s="4"/>
      <c r="AG65" s="4"/>
      <c r="AH65" s="6"/>
      <c r="AI65" s="15"/>
      <c r="AJ65" s="4"/>
      <c r="AK65" s="4"/>
      <c r="AL65" s="6"/>
      <c r="AM65" s="4"/>
      <c r="AN65" s="4"/>
      <c r="AO65" s="6"/>
      <c r="AP65" s="4"/>
      <c r="AQ65" s="4"/>
      <c r="AR65" s="6"/>
      <c r="AS65" s="15"/>
    </row>
    <row r="66" spans="3:45" x14ac:dyDescent="0.3">
      <c r="C66" t="s">
        <v>104</v>
      </c>
      <c r="D66" t="s">
        <v>105</v>
      </c>
      <c r="E66" t="s">
        <v>106</v>
      </c>
      <c r="F66" s="4"/>
      <c r="G66" s="4">
        <v>-149.29</v>
      </c>
      <c r="H66" s="6">
        <v>-149.29</v>
      </c>
      <c r="I66" s="4"/>
      <c r="J66" s="4"/>
      <c r="K66" s="6"/>
      <c r="L66" s="4"/>
      <c r="M66" s="4"/>
      <c r="N66" s="6"/>
      <c r="O66" s="15">
        <v>-149.29</v>
      </c>
      <c r="P66" s="4"/>
      <c r="Q66" s="4"/>
      <c r="R66" s="6"/>
      <c r="S66" s="4"/>
      <c r="T66" s="4"/>
      <c r="U66" s="6"/>
      <c r="V66" s="4"/>
      <c r="W66" s="4"/>
      <c r="X66" s="6"/>
      <c r="Y66" s="15"/>
      <c r="Z66" s="4"/>
      <c r="AA66" s="4"/>
      <c r="AB66" s="6"/>
      <c r="AC66" s="4"/>
      <c r="AD66" s="4"/>
      <c r="AE66" s="6"/>
      <c r="AF66" s="4"/>
      <c r="AG66" s="4"/>
      <c r="AH66" s="6"/>
      <c r="AI66" s="15"/>
      <c r="AJ66" s="4"/>
      <c r="AK66" s="4"/>
      <c r="AL66" s="6"/>
      <c r="AM66" s="4"/>
      <c r="AN66" s="4"/>
      <c r="AO66" s="6"/>
      <c r="AP66" s="4"/>
      <c r="AQ66" s="4"/>
      <c r="AR66" s="6"/>
      <c r="AS66" s="15"/>
    </row>
    <row r="67" spans="3:45" x14ac:dyDescent="0.3">
      <c r="E67" t="s">
        <v>134</v>
      </c>
      <c r="F67" s="4"/>
      <c r="G67" s="4">
        <v>-88.1</v>
      </c>
      <c r="H67" s="6">
        <v>-88.1</v>
      </c>
      <c r="I67" s="4"/>
      <c r="J67" s="4"/>
      <c r="K67" s="6"/>
      <c r="L67" s="4"/>
      <c r="M67" s="4"/>
      <c r="N67" s="6"/>
      <c r="O67" s="15">
        <v>-88.1</v>
      </c>
      <c r="P67" s="4"/>
      <c r="Q67" s="4"/>
      <c r="R67" s="6"/>
      <c r="S67" s="4"/>
      <c r="T67" s="4"/>
      <c r="U67" s="6"/>
      <c r="V67" s="4"/>
      <c r="W67" s="4"/>
      <c r="X67" s="6"/>
      <c r="Y67" s="15"/>
      <c r="Z67" s="4"/>
      <c r="AA67" s="4"/>
      <c r="AB67" s="6"/>
      <c r="AC67" s="4"/>
      <c r="AD67" s="4"/>
      <c r="AE67" s="6"/>
      <c r="AF67" s="4"/>
      <c r="AG67" s="4"/>
      <c r="AH67" s="6"/>
      <c r="AI67" s="15"/>
      <c r="AJ67" s="4"/>
      <c r="AK67" s="4"/>
      <c r="AL67" s="6"/>
      <c r="AM67" s="4"/>
      <c r="AN67" s="4"/>
      <c r="AO67" s="6"/>
      <c r="AP67" s="4"/>
      <c r="AQ67" s="4"/>
      <c r="AR67" s="6"/>
      <c r="AS67" s="15"/>
    </row>
    <row r="68" spans="3:45" x14ac:dyDescent="0.3">
      <c r="D68" t="s">
        <v>107</v>
      </c>
      <c r="E68" t="s">
        <v>106</v>
      </c>
      <c r="F68" s="4"/>
      <c r="G68" s="4">
        <v>-5.05</v>
      </c>
      <c r="H68" s="6">
        <v>-5.05</v>
      </c>
      <c r="I68" s="4"/>
      <c r="J68" s="4"/>
      <c r="K68" s="6"/>
      <c r="L68" s="4"/>
      <c r="M68" s="4"/>
      <c r="N68" s="6"/>
      <c r="O68" s="15">
        <v>-5.05</v>
      </c>
      <c r="P68" s="4"/>
      <c r="Q68" s="4"/>
      <c r="R68" s="6"/>
      <c r="S68" s="4"/>
      <c r="T68" s="4"/>
      <c r="U68" s="6"/>
      <c r="V68" s="4"/>
      <c r="W68" s="4"/>
      <c r="X68" s="6"/>
      <c r="Y68" s="15"/>
      <c r="Z68" s="4"/>
      <c r="AA68" s="4"/>
      <c r="AB68" s="6"/>
      <c r="AC68" s="4"/>
      <c r="AD68" s="4"/>
      <c r="AE68" s="6"/>
      <c r="AF68" s="4"/>
      <c r="AG68" s="4"/>
      <c r="AH68" s="6"/>
      <c r="AI68" s="15"/>
      <c r="AJ68" s="4"/>
      <c r="AK68" s="4"/>
      <c r="AL68" s="6"/>
      <c r="AM68" s="4"/>
      <c r="AN68" s="4"/>
      <c r="AO68" s="6"/>
      <c r="AP68" s="4"/>
      <c r="AQ68" s="4"/>
      <c r="AR68" s="6"/>
      <c r="AS68" s="15"/>
    </row>
    <row r="69" spans="3:45" x14ac:dyDescent="0.3">
      <c r="E69" t="s">
        <v>134</v>
      </c>
      <c r="F69" s="4"/>
      <c r="G69" s="4">
        <v>-2.98</v>
      </c>
      <c r="H69" s="6">
        <v>-2.98</v>
      </c>
      <c r="I69" s="4"/>
      <c r="J69" s="4"/>
      <c r="K69" s="6"/>
      <c r="L69" s="4"/>
      <c r="M69" s="4"/>
      <c r="N69" s="6"/>
      <c r="O69" s="15">
        <v>-2.98</v>
      </c>
      <c r="P69" s="4"/>
      <c r="Q69" s="4"/>
      <c r="R69" s="6"/>
      <c r="S69" s="4"/>
      <c r="T69" s="4"/>
      <c r="U69" s="6"/>
      <c r="V69" s="4"/>
      <c r="W69" s="4"/>
      <c r="X69" s="6"/>
      <c r="Y69" s="15"/>
      <c r="Z69" s="4"/>
      <c r="AA69" s="4"/>
      <c r="AB69" s="6"/>
      <c r="AC69" s="4"/>
      <c r="AD69" s="4"/>
      <c r="AE69" s="6"/>
      <c r="AF69" s="4"/>
      <c r="AG69" s="4"/>
      <c r="AH69" s="6"/>
      <c r="AI69" s="15"/>
      <c r="AJ69" s="4"/>
      <c r="AK69" s="4"/>
      <c r="AL69" s="6"/>
      <c r="AM69" s="4"/>
      <c r="AN69" s="4"/>
      <c r="AO69" s="6"/>
      <c r="AP69" s="4"/>
      <c r="AQ69" s="4"/>
      <c r="AR69" s="6"/>
      <c r="AS69" s="15"/>
    </row>
    <row r="70" spans="3:45" x14ac:dyDescent="0.3">
      <c r="C70" t="s">
        <v>55</v>
      </c>
      <c r="D70" t="s">
        <v>9</v>
      </c>
      <c r="E70" t="s">
        <v>56</v>
      </c>
      <c r="F70" s="4"/>
      <c r="G70" s="4">
        <v>-243.31</v>
      </c>
      <c r="H70" s="6">
        <v>-243.31</v>
      </c>
      <c r="I70" s="4"/>
      <c r="J70" s="4"/>
      <c r="K70" s="6"/>
      <c r="L70" s="4"/>
      <c r="M70" s="4"/>
      <c r="N70" s="6"/>
      <c r="O70" s="15">
        <v>-243.31</v>
      </c>
      <c r="P70" s="4"/>
      <c r="Q70" s="4"/>
      <c r="R70" s="6"/>
      <c r="S70" s="4"/>
      <c r="T70" s="4"/>
      <c r="U70" s="6"/>
      <c r="V70" s="4"/>
      <c r="W70" s="4"/>
      <c r="X70" s="6"/>
      <c r="Y70" s="15"/>
      <c r="Z70" s="4"/>
      <c r="AA70" s="4"/>
      <c r="AB70" s="6"/>
      <c r="AC70" s="4"/>
      <c r="AD70" s="4"/>
      <c r="AE70" s="6"/>
      <c r="AF70" s="4"/>
      <c r="AG70" s="4"/>
      <c r="AH70" s="6"/>
      <c r="AI70" s="15"/>
      <c r="AJ70" s="4"/>
      <c r="AK70" s="4"/>
      <c r="AL70" s="6"/>
      <c r="AM70" s="4"/>
      <c r="AN70" s="4"/>
      <c r="AO70" s="6"/>
      <c r="AP70" s="4"/>
      <c r="AQ70" s="4"/>
      <c r="AR70" s="6"/>
      <c r="AS70" s="15"/>
    </row>
    <row r="71" spans="3:45" x14ac:dyDescent="0.3">
      <c r="E71" t="s">
        <v>135</v>
      </c>
      <c r="F71" s="4"/>
      <c r="G71" s="4"/>
      <c r="H71" s="6"/>
      <c r="I71" s="4"/>
      <c r="J71" s="4">
        <v>-243.31</v>
      </c>
      <c r="K71" s="6">
        <v>-243.31</v>
      </c>
      <c r="L71" s="4"/>
      <c r="M71" s="4"/>
      <c r="N71" s="6"/>
      <c r="O71" s="15">
        <v>-243.31</v>
      </c>
      <c r="P71" s="4"/>
      <c r="Q71" s="4"/>
      <c r="R71" s="6"/>
      <c r="S71" s="4"/>
      <c r="T71" s="4"/>
      <c r="U71" s="6"/>
      <c r="V71" s="4"/>
      <c r="W71" s="4"/>
      <c r="X71" s="6"/>
      <c r="Y71" s="15"/>
      <c r="Z71" s="4"/>
      <c r="AA71" s="4"/>
      <c r="AB71" s="6"/>
      <c r="AC71" s="4"/>
      <c r="AD71" s="4"/>
      <c r="AE71" s="6"/>
      <c r="AF71" s="4"/>
      <c r="AG71" s="4"/>
      <c r="AH71" s="6"/>
      <c r="AI71" s="15"/>
      <c r="AJ71" s="4"/>
      <c r="AK71" s="4"/>
      <c r="AL71" s="6"/>
      <c r="AM71" s="4"/>
      <c r="AN71" s="4"/>
      <c r="AO71" s="6"/>
      <c r="AP71" s="4"/>
      <c r="AQ71" s="4"/>
      <c r="AR71" s="6"/>
      <c r="AS71" s="15"/>
    </row>
    <row r="72" spans="3:45" x14ac:dyDescent="0.3">
      <c r="C72" t="s">
        <v>136</v>
      </c>
      <c r="D72" t="s">
        <v>9</v>
      </c>
      <c r="E72" t="s">
        <v>137</v>
      </c>
      <c r="F72" s="4"/>
      <c r="G72" s="4">
        <v>-2200</v>
      </c>
      <c r="H72" s="6">
        <v>-2200</v>
      </c>
      <c r="I72" s="4"/>
      <c r="J72" s="4"/>
      <c r="K72" s="6"/>
      <c r="L72" s="4"/>
      <c r="M72" s="4"/>
      <c r="N72" s="6"/>
      <c r="O72" s="15">
        <v>-2200</v>
      </c>
      <c r="P72" s="4"/>
      <c r="Q72" s="4"/>
      <c r="R72" s="6"/>
      <c r="S72" s="4"/>
      <c r="T72" s="4"/>
      <c r="U72" s="6"/>
      <c r="V72" s="4"/>
      <c r="W72" s="4"/>
      <c r="X72" s="6"/>
      <c r="Y72" s="15"/>
      <c r="Z72" s="4"/>
      <c r="AA72" s="4"/>
      <c r="AB72" s="6"/>
      <c r="AC72" s="4"/>
      <c r="AD72" s="4"/>
      <c r="AE72" s="6"/>
      <c r="AF72" s="4"/>
      <c r="AG72" s="4"/>
      <c r="AH72" s="6"/>
      <c r="AI72" s="15"/>
      <c r="AJ72" s="4"/>
      <c r="AK72" s="4"/>
      <c r="AL72" s="6"/>
      <c r="AM72" s="4"/>
      <c r="AN72" s="4"/>
      <c r="AO72" s="6"/>
      <c r="AP72" s="4"/>
      <c r="AQ72" s="4"/>
      <c r="AR72" s="6"/>
      <c r="AS72" s="15"/>
    </row>
    <row r="73" spans="3:45" x14ac:dyDescent="0.3">
      <c r="C73" t="s">
        <v>138</v>
      </c>
      <c r="D73" t="s">
        <v>9</v>
      </c>
      <c r="E73" t="s">
        <v>139</v>
      </c>
      <c r="F73" s="4"/>
      <c r="G73" s="4">
        <v>-1623.6</v>
      </c>
      <c r="H73" s="6">
        <v>-1623.6</v>
      </c>
      <c r="I73" s="4"/>
      <c r="J73" s="4"/>
      <c r="K73" s="6"/>
      <c r="L73" s="4"/>
      <c r="M73" s="4"/>
      <c r="N73" s="6"/>
      <c r="O73" s="15">
        <v>-1623.6</v>
      </c>
      <c r="P73" s="4"/>
      <c r="Q73" s="4"/>
      <c r="R73" s="6"/>
      <c r="S73" s="4"/>
      <c r="T73" s="4"/>
      <c r="U73" s="6"/>
      <c r="V73" s="4"/>
      <c r="W73" s="4"/>
      <c r="X73" s="6"/>
      <c r="Y73" s="15"/>
      <c r="Z73" s="4"/>
      <c r="AA73" s="4"/>
      <c r="AB73" s="6"/>
      <c r="AC73" s="4"/>
      <c r="AD73" s="4"/>
      <c r="AE73" s="6"/>
      <c r="AF73" s="4"/>
      <c r="AG73" s="4"/>
      <c r="AH73" s="6"/>
      <c r="AI73" s="15"/>
      <c r="AJ73" s="4"/>
      <c r="AK73" s="4"/>
      <c r="AL73" s="6"/>
      <c r="AM73" s="4"/>
      <c r="AN73" s="4"/>
      <c r="AO73" s="6"/>
      <c r="AP73" s="4"/>
      <c r="AQ73" s="4"/>
      <c r="AR73" s="6"/>
      <c r="AS73" s="15"/>
    </row>
    <row r="74" spans="3:45" x14ac:dyDescent="0.3">
      <c r="C74" t="s">
        <v>89</v>
      </c>
      <c r="D74" t="s">
        <v>140</v>
      </c>
      <c r="E74" t="s">
        <v>141</v>
      </c>
      <c r="F74" s="4"/>
      <c r="G74" s="4">
        <v>-7344</v>
      </c>
      <c r="H74" s="6">
        <v>-7344</v>
      </c>
      <c r="I74" s="4"/>
      <c r="J74" s="4"/>
      <c r="K74" s="6"/>
      <c r="L74" s="4"/>
      <c r="M74" s="4"/>
      <c r="N74" s="6"/>
      <c r="O74" s="15">
        <v>-7344</v>
      </c>
      <c r="P74" s="4"/>
      <c r="Q74" s="4"/>
      <c r="R74" s="6"/>
      <c r="S74" s="4"/>
      <c r="T74" s="4"/>
      <c r="U74" s="6"/>
      <c r="V74" s="4"/>
      <c r="W74" s="4"/>
      <c r="X74" s="6"/>
      <c r="Y74" s="15"/>
      <c r="Z74" s="4"/>
      <c r="AA74" s="4"/>
      <c r="AB74" s="6"/>
      <c r="AC74" s="4"/>
      <c r="AD74" s="4"/>
      <c r="AE74" s="6"/>
      <c r="AF74" s="4"/>
      <c r="AG74" s="4"/>
      <c r="AH74" s="6"/>
      <c r="AI74" s="15"/>
      <c r="AJ74" s="4"/>
      <c r="AK74" s="4"/>
      <c r="AL74" s="6"/>
      <c r="AM74" s="4"/>
      <c r="AN74" s="4"/>
      <c r="AO74" s="6"/>
      <c r="AP74" s="4"/>
      <c r="AQ74" s="4"/>
      <c r="AR74" s="6"/>
      <c r="AS74" s="15"/>
    </row>
    <row r="75" spans="3:45" x14ac:dyDescent="0.3">
      <c r="D75" t="s">
        <v>142</v>
      </c>
      <c r="E75" t="s">
        <v>141</v>
      </c>
      <c r="F75" s="4"/>
      <c r="G75" s="4">
        <v>-119</v>
      </c>
      <c r="H75" s="6">
        <v>-119</v>
      </c>
      <c r="I75" s="4"/>
      <c r="J75" s="4"/>
      <c r="K75" s="6"/>
      <c r="L75" s="4"/>
      <c r="M75" s="4"/>
      <c r="N75" s="6"/>
      <c r="O75" s="15">
        <v>-119</v>
      </c>
      <c r="P75" s="4"/>
      <c r="Q75" s="4"/>
      <c r="R75" s="6"/>
      <c r="S75" s="4"/>
      <c r="T75" s="4"/>
      <c r="U75" s="6"/>
      <c r="V75" s="4"/>
      <c r="W75" s="4"/>
      <c r="X75" s="6"/>
      <c r="Y75" s="15"/>
      <c r="Z75" s="4"/>
      <c r="AA75" s="4"/>
      <c r="AB75" s="6"/>
      <c r="AC75" s="4"/>
      <c r="AD75" s="4"/>
      <c r="AE75" s="6"/>
      <c r="AF75" s="4"/>
      <c r="AG75" s="4"/>
      <c r="AH75" s="6"/>
      <c r="AI75" s="15"/>
      <c r="AJ75" s="4"/>
      <c r="AK75" s="4"/>
      <c r="AL75" s="6"/>
      <c r="AM75" s="4"/>
      <c r="AN75" s="4"/>
      <c r="AO75" s="6"/>
      <c r="AP75" s="4"/>
      <c r="AQ75" s="4"/>
      <c r="AR75" s="6"/>
      <c r="AS75" s="15"/>
    </row>
    <row r="76" spans="3:45" x14ac:dyDescent="0.3">
      <c r="D76" t="s">
        <v>143</v>
      </c>
      <c r="E76" t="s">
        <v>141</v>
      </c>
      <c r="F76" s="4"/>
      <c r="G76" s="4">
        <v>-36</v>
      </c>
      <c r="H76" s="6">
        <v>-36</v>
      </c>
      <c r="I76" s="4"/>
      <c r="J76" s="4"/>
      <c r="K76" s="6"/>
      <c r="L76" s="4"/>
      <c r="M76" s="4"/>
      <c r="N76" s="6"/>
      <c r="O76" s="15">
        <v>-36</v>
      </c>
      <c r="P76" s="4"/>
      <c r="Q76" s="4"/>
      <c r="R76" s="6"/>
      <c r="S76" s="4"/>
      <c r="T76" s="4"/>
      <c r="U76" s="6"/>
      <c r="V76" s="4"/>
      <c r="W76" s="4"/>
      <c r="X76" s="6"/>
      <c r="Y76" s="15"/>
      <c r="Z76" s="4"/>
      <c r="AA76" s="4"/>
      <c r="AB76" s="6"/>
      <c r="AC76" s="4"/>
      <c r="AD76" s="4"/>
      <c r="AE76" s="6"/>
      <c r="AF76" s="4"/>
      <c r="AG76" s="4"/>
      <c r="AH76" s="6"/>
      <c r="AI76" s="15"/>
      <c r="AJ76" s="4"/>
      <c r="AK76" s="4"/>
      <c r="AL76" s="6"/>
      <c r="AM76" s="4"/>
      <c r="AN76" s="4"/>
      <c r="AO76" s="6"/>
      <c r="AP76" s="4"/>
      <c r="AQ76" s="4"/>
      <c r="AR76" s="6"/>
      <c r="AS76" s="15"/>
    </row>
    <row r="77" spans="3:45" x14ac:dyDescent="0.3">
      <c r="D77" t="s">
        <v>144</v>
      </c>
      <c r="E77" t="s">
        <v>141</v>
      </c>
      <c r="F77" s="4"/>
      <c r="G77" s="4">
        <v>-45</v>
      </c>
      <c r="H77" s="6">
        <v>-45</v>
      </c>
      <c r="I77" s="4"/>
      <c r="J77" s="4"/>
      <c r="K77" s="6"/>
      <c r="L77" s="4"/>
      <c r="M77" s="4"/>
      <c r="N77" s="6"/>
      <c r="O77" s="15">
        <v>-45</v>
      </c>
      <c r="P77" s="4"/>
      <c r="Q77" s="4"/>
      <c r="R77" s="6"/>
      <c r="S77" s="4"/>
      <c r="T77" s="4"/>
      <c r="U77" s="6"/>
      <c r="V77" s="4"/>
      <c r="W77" s="4"/>
      <c r="X77" s="6"/>
      <c r="Y77" s="15"/>
      <c r="Z77" s="4"/>
      <c r="AA77" s="4"/>
      <c r="AB77" s="6"/>
      <c r="AC77" s="4"/>
      <c r="AD77" s="4"/>
      <c r="AE77" s="6"/>
      <c r="AF77" s="4"/>
      <c r="AG77" s="4"/>
      <c r="AH77" s="6"/>
      <c r="AI77" s="15"/>
      <c r="AJ77" s="4"/>
      <c r="AK77" s="4"/>
      <c r="AL77" s="6"/>
      <c r="AM77" s="4"/>
      <c r="AN77" s="4"/>
      <c r="AO77" s="6"/>
      <c r="AP77" s="4"/>
      <c r="AQ77" s="4"/>
      <c r="AR77" s="6"/>
      <c r="AS77" s="15"/>
    </row>
    <row r="78" spans="3:45" x14ac:dyDescent="0.3">
      <c r="D78" t="s">
        <v>145</v>
      </c>
      <c r="E78" t="s">
        <v>141</v>
      </c>
      <c r="F78" s="4"/>
      <c r="G78" s="4">
        <v>-45</v>
      </c>
      <c r="H78" s="6">
        <v>-45</v>
      </c>
      <c r="I78" s="4"/>
      <c r="J78" s="4"/>
      <c r="K78" s="6"/>
      <c r="L78" s="4"/>
      <c r="M78" s="4"/>
      <c r="N78" s="6"/>
      <c r="O78" s="15">
        <v>-45</v>
      </c>
      <c r="P78" s="4"/>
      <c r="Q78" s="4"/>
      <c r="R78" s="6"/>
      <c r="S78" s="4"/>
      <c r="T78" s="4"/>
      <c r="U78" s="6"/>
      <c r="V78" s="4"/>
      <c r="W78" s="4"/>
      <c r="X78" s="6"/>
      <c r="Y78" s="15"/>
      <c r="Z78" s="4"/>
      <c r="AA78" s="4"/>
      <c r="AB78" s="6"/>
      <c r="AC78" s="4"/>
      <c r="AD78" s="4"/>
      <c r="AE78" s="6"/>
      <c r="AF78" s="4"/>
      <c r="AG78" s="4"/>
      <c r="AH78" s="6"/>
      <c r="AI78" s="15"/>
      <c r="AJ78" s="4"/>
      <c r="AK78" s="4"/>
      <c r="AL78" s="6"/>
      <c r="AM78" s="4"/>
      <c r="AN78" s="4"/>
      <c r="AO78" s="6"/>
      <c r="AP78" s="4"/>
      <c r="AQ78" s="4"/>
      <c r="AR78" s="6"/>
      <c r="AS78" s="15"/>
    </row>
    <row r="79" spans="3:45" x14ac:dyDescent="0.3">
      <c r="D79" t="s">
        <v>146</v>
      </c>
      <c r="E79" t="s">
        <v>141</v>
      </c>
      <c r="F79" s="4"/>
      <c r="G79" s="4">
        <v>-449</v>
      </c>
      <c r="H79" s="6">
        <v>-449</v>
      </c>
      <c r="I79" s="4"/>
      <c r="J79" s="4"/>
      <c r="K79" s="6"/>
      <c r="L79" s="4"/>
      <c r="M79" s="4"/>
      <c r="N79" s="6"/>
      <c r="O79" s="15">
        <v>-449</v>
      </c>
      <c r="P79" s="4"/>
      <c r="Q79" s="4"/>
      <c r="R79" s="6"/>
      <c r="S79" s="4"/>
      <c r="T79" s="4"/>
      <c r="U79" s="6"/>
      <c r="V79" s="4"/>
      <c r="W79" s="4"/>
      <c r="X79" s="6"/>
      <c r="Y79" s="15"/>
      <c r="Z79" s="4"/>
      <c r="AA79" s="4"/>
      <c r="AB79" s="6"/>
      <c r="AC79" s="4"/>
      <c r="AD79" s="4"/>
      <c r="AE79" s="6"/>
      <c r="AF79" s="4"/>
      <c r="AG79" s="4"/>
      <c r="AH79" s="6"/>
      <c r="AI79" s="15"/>
      <c r="AJ79" s="4"/>
      <c r="AK79" s="4"/>
      <c r="AL79" s="6"/>
      <c r="AM79" s="4"/>
      <c r="AN79" s="4"/>
      <c r="AO79" s="6"/>
      <c r="AP79" s="4"/>
      <c r="AQ79" s="4"/>
      <c r="AR79" s="6"/>
      <c r="AS79" s="15"/>
    </row>
    <row r="80" spans="3:45" x14ac:dyDescent="0.3">
      <c r="F80" s="4"/>
      <c r="G80" s="4"/>
      <c r="H80" s="6"/>
      <c r="I80" s="4"/>
      <c r="J80" s="4"/>
      <c r="K80" s="6"/>
      <c r="L80" s="4"/>
      <c r="M80" s="4"/>
      <c r="N80" s="6"/>
      <c r="O80" s="15"/>
      <c r="P80" s="4"/>
      <c r="Q80" s="4"/>
      <c r="R80" s="6"/>
      <c r="S80" s="4"/>
      <c r="T80" s="4"/>
      <c r="U80" s="6"/>
      <c r="V80" s="4"/>
      <c r="W80" s="4"/>
      <c r="X80" s="6"/>
      <c r="Y80" s="15"/>
      <c r="Z80" s="4"/>
      <c r="AA80" s="4"/>
      <c r="AB80" s="6"/>
      <c r="AC80" s="4"/>
      <c r="AD80" s="4"/>
      <c r="AE80" s="6"/>
      <c r="AF80" s="4"/>
      <c r="AG80" s="4"/>
      <c r="AH80" s="6"/>
      <c r="AI80" s="15"/>
      <c r="AJ80" s="4"/>
      <c r="AK80" s="4"/>
      <c r="AL80" s="6"/>
      <c r="AM80" s="4"/>
      <c r="AN80" s="4"/>
      <c r="AO80" s="6"/>
      <c r="AP80" s="4"/>
      <c r="AQ80" s="4"/>
      <c r="AR80" s="6"/>
      <c r="AS80" s="15"/>
    </row>
    <row r="81" spans="1:45" x14ac:dyDescent="0.3">
      <c r="A81">
        <v>303416</v>
      </c>
      <c r="B81" s="3" t="s">
        <v>3</v>
      </c>
      <c r="C81" s="3"/>
      <c r="D81" s="3"/>
      <c r="E81" s="3"/>
      <c r="F81" s="4"/>
      <c r="G81" s="4">
        <v>0.01</v>
      </c>
      <c r="H81" s="6">
        <v>0.01</v>
      </c>
      <c r="I81" s="4"/>
      <c r="J81" s="4">
        <v>0.01</v>
      </c>
      <c r="K81" s="6">
        <v>0.01</v>
      </c>
      <c r="L81" s="4"/>
      <c r="M81" s="4">
        <v>0.01</v>
      </c>
      <c r="N81" s="6">
        <v>0.01</v>
      </c>
      <c r="O81" s="15">
        <v>0.03</v>
      </c>
      <c r="P81" s="4"/>
      <c r="Q81" s="4">
        <v>0.01</v>
      </c>
      <c r="R81" s="6">
        <v>0.01</v>
      </c>
      <c r="S81" s="4"/>
      <c r="T81" s="4">
        <v>0.01</v>
      </c>
      <c r="U81" s="6">
        <v>0.01</v>
      </c>
      <c r="V81" s="4"/>
      <c r="W81" s="4">
        <v>0.01</v>
      </c>
      <c r="X81" s="6">
        <v>0.01</v>
      </c>
      <c r="Y81" s="15">
        <v>0.03</v>
      </c>
      <c r="Z81" s="4"/>
      <c r="AA81" s="4">
        <v>0.01</v>
      </c>
      <c r="AB81" s="6">
        <v>0.01</v>
      </c>
      <c r="AC81" s="4"/>
      <c r="AD81" s="4">
        <v>0.01</v>
      </c>
      <c r="AE81" s="6">
        <v>0.01</v>
      </c>
      <c r="AF81" s="4"/>
      <c r="AG81" s="4">
        <v>0.01</v>
      </c>
      <c r="AH81" s="6">
        <v>0.01</v>
      </c>
      <c r="AI81" s="15">
        <v>0.03</v>
      </c>
      <c r="AJ81" s="4"/>
      <c r="AK81" s="4">
        <v>0.01</v>
      </c>
      <c r="AL81" s="6">
        <v>0.01</v>
      </c>
      <c r="AM81" s="4"/>
      <c r="AN81" s="4">
        <v>0.01</v>
      </c>
      <c r="AO81" s="6">
        <v>0.01</v>
      </c>
      <c r="AP81" s="4"/>
      <c r="AQ81" s="4">
        <v>0.01</v>
      </c>
      <c r="AR81" s="6">
        <v>0.01</v>
      </c>
      <c r="AS81" s="15">
        <v>0.03</v>
      </c>
    </row>
    <row r="82" spans="1:45" x14ac:dyDescent="0.3">
      <c r="C82" t="s">
        <v>23</v>
      </c>
      <c r="D82" t="s">
        <v>22</v>
      </c>
      <c r="E82" t="s">
        <v>10</v>
      </c>
      <c r="F82" s="4"/>
      <c r="G82" s="4">
        <v>0.01</v>
      </c>
      <c r="H82" s="6">
        <v>0.01</v>
      </c>
      <c r="I82" s="4"/>
      <c r="J82" s="4">
        <v>0.01</v>
      </c>
      <c r="K82" s="6">
        <v>0.01</v>
      </c>
      <c r="L82" s="4"/>
      <c r="M82" s="4">
        <v>0.01</v>
      </c>
      <c r="N82" s="6">
        <v>0.01</v>
      </c>
      <c r="O82" s="15">
        <v>0.03</v>
      </c>
      <c r="P82" s="4"/>
      <c r="Q82" s="4">
        <v>0.01</v>
      </c>
      <c r="R82" s="6">
        <v>0.01</v>
      </c>
      <c r="S82" s="4"/>
      <c r="T82" s="4">
        <v>0.01</v>
      </c>
      <c r="U82" s="6">
        <v>0.01</v>
      </c>
      <c r="V82" s="4"/>
      <c r="W82" s="4">
        <v>0.01</v>
      </c>
      <c r="X82" s="6">
        <v>0.01</v>
      </c>
      <c r="Y82" s="15">
        <v>0.03</v>
      </c>
      <c r="Z82" s="4"/>
      <c r="AA82" s="4">
        <v>0.01</v>
      </c>
      <c r="AB82" s="6">
        <v>0.01</v>
      </c>
      <c r="AC82" s="4"/>
      <c r="AD82" s="4">
        <v>0.01</v>
      </c>
      <c r="AE82" s="6">
        <v>0.01</v>
      </c>
      <c r="AF82" s="4"/>
      <c r="AG82" s="4">
        <v>0.01</v>
      </c>
      <c r="AH82" s="6">
        <v>0.01</v>
      </c>
      <c r="AI82" s="15">
        <v>0.03</v>
      </c>
      <c r="AJ82" s="4"/>
      <c r="AK82" s="4">
        <v>0.01</v>
      </c>
      <c r="AL82" s="6">
        <v>0.01</v>
      </c>
      <c r="AM82" s="4"/>
      <c r="AN82" s="4">
        <v>0.01</v>
      </c>
      <c r="AO82" s="6">
        <v>0.01</v>
      </c>
      <c r="AP82" s="4"/>
      <c r="AQ82" s="4">
        <v>0.01</v>
      </c>
      <c r="AR82" s="6">
        <v>0.01</v>
      </c>
      <c r="AS82" s="15">
        <v>0.03</v>
      </c>
    </row>
    <row r="83" spans="1:45" x14ac:dyDescent="0.3">
      <c r="F83" s="4"/>
      <c r="G83" s="4"/>
      <c r="H83" s="6"/>
      <c r="I83" s="4"/>
      <c r="J83" s="4"/>
      <c r="K83" s="6"/>
      <c r="L83" s="4"/>
      <c r="M83" s="4"/>
      <c r="N83" s="6"/>
      <c r="O83" s="15"/>
      <c r="P83" s="4"/>
      <c r="Q83" s="4"/>
      <c r="R83" s="6"/>
      <c r="S83" s="4"/>
      <c r="T83" s="4"/>
      <c r="U83" s="6"/>
      <c r="V83" s="4"/>
      <c r="W83" s="4"/>
      <c r="X83" s="6"/>
      <c r="Y83" s="15"/>
      <c r="Z83" s="4"/>
      <c r="AA83" s="4"/>
      <c r="AB83" s="6"/>
      <c r="AC83" s="4"/>
      <c r="AD83" s="4"/>
      <c r="AE83" s="6"/>
      <c r="AF83" s="4"/>
      <c r="AG83" s="4"/>
      <c r="AH83" s="6"/>
      <c r="AI83" s="15"/>
      <c r="AJ83" s="4"/>
      <c r="AK83" s="4"/>
      <c r="AL83" s="6"/>
      <c r="AM83" s="4"/>
      <c r="AN83" s="4"/>
      <c r="AO83" s="6"/>
      <c r="AP83" s="4"/>
      <c r="AQ83" s="4"/>
      <c r="AR83" s="6"/>
      <c r="AS83" s="15"/>
    </row>
    <row r="84" spans="1:45" x14ac:dyDescent="0.3">
      <c r="A84">
        <v>504102</v>
      </c>
      <c r="B84" s="3" t="s">
        <v>54</v>
      </c>
      <c r="C84" s="3"/>
      <c r="D84" s="3"/>
      <c r="E84" s="3"/>
      <c r="F84" s="4">
        <v>28390</v>
      </c>
      <c r="G84" s="4">
        <v>-4938.9699999999993</v>
      </c>
      <c r="H84" s="6">
        <v>23451.03</v>
      </c>
      <c r="I84" s="4">
        <v>17600</v>
      </c>
      <c r="J84" s="4">
        <v>-8817.7199999999993</v>
      </c>
      <c r="K84" s="6">
        <v>8782.2800000000007</v>
      </c>
      <c r="L84" s="4">
        <v>25350</v>
      </c>
      <c r="M84" s="4">
        <v>-8819.01</v>
      </c>
      <c r="N84" s="6">
        <v>16530.989999999998</v>
      </c>
      <c r="O84" s="15">
        <v>48764.3</v>
      </c>
      <c r="P84" s="4">
        <v>16766.666666666668</v>
      </c>
      <c r="Q84" s="4">
        <v>-4318.6499999999996</v>
      </c>
      <c r="R84" s="6">
        <v>12448.016666666668</v>
      </c>
      <c r="S84" s="4">
        <v>16766.666666666668</v>
      </c>
      <c r="T84" s="4">
        <v>-4318.6499999999996</v>
      </c>
      <c r="U84" s="6">
        <v>12448.016666666668</v>
      </c>
      <c r="V84" s="4">
        <v>25766.666666666668</v>
      </c>
      <c r="W84" s="4">
        <v>-4318.6499999999996</v>
      </c>
      <c r="X84" s="6">
        <v>21448.016666666666</v>
      </c>
      <c r="Y84" s="15">
        <v>46344.049999999996</v>
      </c>
      <c r="Z84" s="4">
        <v>15100</v>
      </c>
      <c r="AA84" s="4">
        <v>-4318.6499999999996</v>
      </c>
      <c r="AB84" s="6">
        <v>10781.35</v>
      </c>
      <c r="AC84" s="4">
        <v>15100</v>
      </c>
      <c r="AD84" s="4">
        <v>-1919.25</v>
      </c>
      <c r="AE84" s="6">
        <v>13180.75</v>
      </c>
      <c r="AF84" s="4">
        <v>15100</v>
      </c>
      <c r="AG84" s="4">
        <v>-1919.25</v>
      </c>
      <c r="AH84" s="6">
        <v>13180.75</v>
      </c>
      <c r="AI84" s="15">
        <v>37142.85</v>
      </c>
      <c r="AJ84" s="4">
        <v>15100</v>
      </c>
      <c r="AK84" s="4">
        <v>-1919.25</v>
      </c>
      <c r="AL84" s="6">
        <v>13180.75</v>
      </c>
      <c r="AM84" s="4">
        <v>15100</v>
      </c>
      <c r="AN84" s="4">
        <v>-1919.3000000000002</v>
      </c>
      <c r="AO84" s="6">
        <v>13180.7</v>
      </c>
      <c r="AP84" s="4">
        <v>15100</v>
      </c>
      <c r="AQ84" s="4"/>
      <c r="AR84" s="6">
        <v>15100</v>
      </c>
      <c r="AS84" s="15">
        <v>41461.449999999997</v>
      </c>
    </row>
    <row r="85" spans="1:45" x14ac:dyDescent="0.3">
      <c r="C85" t="s">
        <v>21</v>
      </c>
      <c r="D85" t="s">
        <v>9</v>
      </c>
      <c r="E85" t="s">
        <v>13</v>
      </c>
      <c r="F85" s="4">
        <v>28390</v>
      </c>
      <c r="G85" s="4"/>
      <c r="H85" s="6">
        <v>28390</v>
      </c>
      <c r="I85" s="4">
        <v>17600</v>
      </c>
      <c r="J85" s="4"/>
      <c r="K85" s="6">
        <v>17600</v>
      </c>
      <c r="L85" s="4">
        <v>25350</v>
      </c>
      <c r="M85" s="4"/>
      <c r="N85" s="6">
        <v>25350</v>
      </c>
      <c r="O85" s="15">
        <v>71340</v>
      </c>
      <c r="P85" s="4">
        <v>16766.666666666668</v>
      </c>
      <c r="Q85" s="4"/>
      <c r="R85" s="6">
        <v>16766.666666666668</v>
      </c>
      <c r="S85" s="4">
        <v>16766.666666666668</v>
      </c>
      <c r="T85" s="4"/>
      <c r="U85" s="6">
        <v>16766.666666666668</v>
      </c>
      <c r="V85" s="4">
        <v>25766.666666666668</v>
      </c>
      <c r="W85" s="4"/>
      <c r="X85" s="6">
        <v>25766.666666666668</v>
      </c>
      <c r="Y85" s="15">
        <v>59300</v>
      </c>
      <c r="Z85" s="4">
        <v>15100</v>
      </c>
      <c r="AA85" s="4"/>
      <c r="AB85" s="6">
        <v>15100</v>
      </c>
      <c r="AC85" s="4">
        <v>15100</v>
      </c>
      <c r="AD85" s="4"/>
      <c r="AE85" s="6">
        <v>15100</v>
      </c>
      <c r="AF85" s="4">
        <v>15100</v>
      </c>
      <c r="AG85" s="4"/>
      <c r="AH85" s="6">
        <v>15100</v>
      </c>
      <c r="AI85" s="15">
        <v>45300</v>
      </c>
      <c r="AJ85" s="4">
        <v>15100</v>
      </c>
      <c r="AK85" s="4"/>
      <c r="AL85" s="6">
        <v>15100</v>
      </c>
      <c r="AM85" s="4">
        <v>15100</v>
      </c>
      <c r="AN85" s="4"/>
      <c r="AO85" s="6">
        <v>15100</v>
      </c>
      <c r="AP85" s="4">
        <v>15100</v>
      </c>
      <c r="AQ85" s="4"/>
      <c r="AR85" s="6">
        <v>15100</v>
      </c>
      <c r="AS85" s="15">
        <v>45300</v>
      </c>
    </row>
    <row r="86" spans="1:45" x14ac:dyDescent="0.3">
      <c r="C86" t="s">
        <v>57</v>
      </c>
      <c r="D86" t="s">
        <v>58</v>
      </c>
      <c r="E86" t="s">
        <v>59</v>
      </c>
      <c r="F86" s="4"/>
      <c r="G86" s="4">
        <v>-2999.45</v>
      </c>
      <c r="H86" s="6">
        <v>-2999.45</v>
      </c>
      <c r="I86" s="4"/>
      <c r="J86" s="4"/>
      <c r="K86" s="6"/>
      <c r="L86" s="4"/>
      <c r="M86" s="4"/>
      <c r="N86" s="6"/>
      <c r="O86" s="15">
        <v>-2999.45</v>
      </c>
      <c r="P86" s="4"/>
      <c r="Q86" s="4"/>
      <c r="R86" s="6"/>
      <c r="S86" s="4"/>
      <c r="T86" s="4"/>
      <c r="U86" s="6"/>
      <c r="V86" s="4"/>
      <c r="W86" s="4"/>
      <c r="X86" s="6"/>
      <c r="Y86" s="15"/>
      <c r="Z86" s="4"/>
      <c r="AA86" s="4"/>
      <c r="AB86" s="6"/>
      <c r="AC86" s="4"/>
      <c r="AD86" s="4"/>
      <c r="AE86" s="6"/>
      <c r="AF86" s="4"/>
      <c r="AG86" s="4"/>
      <c r="AH86" s="6"/>
      <c r="AI86" s="15"/>
      <c r="AJ86" s="4"/>
      <c r="AK86" s="4"/>
      <c r="AL86" s="6"/>
      <c r="AM86" s="4"/>
      <c r="AN86" s="4"/>
      <c r="AO86" s="6"/>
      <c r="AP86" s="4"/>
      <c r="AQ86" s="4"/>
      <c r="AR86" s="6"/>
      <c r="AS86" s="15"/>
    </row>
    <row r="87" spans="1:45" x14ac:dyDescent="0.3">
      <c r="E87" t="s">
        <v>60</v>
      </c>
      <c r="F87" s="4"/>
      <c r="G87" s="4">
        <v>-1499.62</v>
      </c>
      <c r="H87" s="6">
        <v>-1499.62</v>
      </c>
      <c r="I87" s="4"/>
      <c r="J87" s="4"/>
      <c r="K87" s="6"/>
      <c r="L87" s="4"/>
      <c r="M87" s="4"/>
      <c r="N87" s="6"/>
      <c r="O87" s="15">
        <v>-1499.62</v>
      </c>
      <c r="P87" s="4"/>
      <c r="Q87" s="4"/>
      <c r="R87" s="6"/>
      <c r="S87" s="4"/>
      <c r="T87" s="4"/>
      <c r="U87" s="6"/>
      <c r="V87" s="4"/>
      <c r="W87" s="4"/>
      <c r="X87" s="6"/>
      <c r="Y87" s="15"/>
      <c r="Z87" s="4"/>
      <c r="AA87" s="4"/>
      <c r="AB87" s="6"/>
      <c r="AC87" s="4"/>
      <c r="AD87" s="4"/>
      <c r="AE87" s="6"/>
      <c r="AF87" s="4"/>
      <c r="AG87" s="4"/>
      <c r="AH87" s="6"/>
      <c r="AI87" s="15"/>
      <c r="AJ87" s="4"/>
      <c r="AK87" s="4"/>
      <c r="AL87" s="6"/>
      <c r="AM87" s="4"/>
      <c r="AN87" s="4"/>
      <c r="AO87" s="6"/>
      <c r="AP87" s="4"/>
      <c r="AQ87" s="4"/>
      <c r="AR87" s="6"/>
      <c r="AS87" s="15"/>
    </row>
    <row r="88" spans="1:45" x14ac:dyDescent="0.3">
      <c r="D88" t="s">
        <v>61</v>
      </c>
      <c r="E88" t="s">
        <v>62</v>
      </c>
      <c r="F88" s="4"/>
      <c r="G88" s="4">
        <v>-2399.4</v>
      </c>
      <c r="H88" s="6">
        <v>-2399.4</v>
      </c>
      <c r="I88" s="4"/>
      <c r="J88" s="4"/>
      <c r="K88" s="6"/>
      <c r="L88" s="4"/>
      <c r="M88" s="4"/>
      <c r="N88" s="6"/>
      <c r="O88" s="15">
        <v>-2399.4</v>
      </c>
      <c r="P88" s="4"/>
      <c r="Q88" s="4"/>
      <c r="R88" s="6"/>
      <c r="S88" s="4"/>
      <c r="T88" s="4"/>
      <c r="U88" s="6"/>
      <c r="V88" s="4"/>
      <c r="W88" s="4"/>
      <c r="X88" s="6"/>
      <c r="Y88" s="15"/>
      <c r="Z88" s="4"/>
      <c r="AA88" s="4"/>
      <c r="AB88" s="6"/>
      <c r="AC88" s="4"/>
      <c r="AD88" s="4"/>
      <c r="AE88" s="6"/>
      <c r="AF88" s="4"/>
      <c r="AG88" s="4"/>
      <c r="AH88" s="6"/>
      <c r="AI88" s="15"/>
      <c r="AJ88" s="4"/>
      <c r="AK88" s="4"/>
      <c r="AL88" s="6"/>
      <c r="AM88" s="4"/>
      <c r="AN88" s="4"/>
      <c r="AO88" s="6"/>
      <c r="AP88" s="4"/>
      <c r="AQ88" s="4"/>
      <c r="AR88" s="6"/>
      <c r="AS88" s="15"/>
    </row>
    <row r="89" spans="1:45" x14ac:dyDescent="0.3">
      <c r="E89" t="s">
        <v>110</v>
      </c>
      <c r="F89" s="4"/>
      <c r="G89" s="4"/>
      <c r="H89" s="6"/>
      <c r="I89" s="4"/>
      <c r="J89" s="4"/>
      <c r="K89" s="6"/>
      <c r="L89" s="4"/>
      <c r="M89" s="4"/>
      <c r="N89" s="6"/>
      <c r="O89" s="15"/>
      <c r="P89" s="4"/>
      <c r="Q89" s="4"/>
      <c r="R89" s="6"/>
      <c r="S89" s="4"/>
      <c r="T89" s="4">
        <v>-1199.8499999999999</v>
      </c>
      <c r="U89" s="6">
        <v>-1199.8499999999999</v>
      </c>
      <c r="V89" s="4"/>
      <c r="W89" s="4"/>
      <c r="X89" s="6"/>
      <c r="Y89" s="15">
        <v>-1199.8499999999999</v>
      </c>
      <c r="Z89" s="4"/>
      <c r="AA89" s="4"/>
      <c r="AB89" s="6"/>
      <c r="AC89" s="4"/>
      <c r="AD89" s="4"/>
      <c r="AE89" s="6"/>
      <c r="AF89" s="4"/>
      <c r="AG89" s="4"/>
      <c r="AH89" s="6"/>
      <c r="AI89" s="15"/>
      <c r="AJ89" s="4"/>
      <c r="AK89" s="4"/>
      <c r="AL89" s="6"/>
      <c r="AM89" s="4"/>
      <c r="AN89" s="4"/>
      <c r="AO89" s="6"/>
      <c r="AP89" s="4"/>
      <c r="AQ89" s="4"/>
      <c r="AR89" s="6"/>
      <c r="AS89" s="15"/>
    </row>
    <row r="90" spans="1:45" x14ac:dyDescent="0.3">
      <c r="D90" t="s">
        <v>108</v>
      </c>
      <c r="E90" t="s">
        <v>59</v>
      </c>
      <c r="F90" s="4"/>
      <c r="G90" s="4"/>
      <c r="H90" s="6"/>
      <c r="I90" s="4"/>
      <c r="J90" s="4">
        <v>-2999.45</v>
      </c>
      <c r="K90" s="6">
        <v>-2999.45</v>
      </c>
      <c r="L90" s="4"/>
      <c r="M90" s="4"/>
      <c r="N90" s="6"/>
      <c r="O90" s="15">
        <v>-2999.45</v>
      </c>
      <c r="P90" s="4"/>
      <c r="Q90" s="4"/>
      <c r="R90" s="6"/>
      <c r="S90" s="4"/>
      <c r="T90" s="4"/>
      <c r="U90" s="6"/>
      <c r="V90" s="4"/>
      <c r="W90" s="4"/>
      <c r="X90" s="6"/>
      <c r="Y90" s="15"/>
      <c r="Z90" s="4"/>
      <c r="AA90" s="4"/>
      <c r="AB90" s="6"/>
      <c r="AC90" s="4"/>
      <c r="AD90" s="4"/>
      <c r="AE90" s="6"/>
      <c r="AF90" s="4"/>
      <c r="AG90" s="4"/>
      <c r="AH90" s="6"/>
      <c r="AI90" s="15"/>
      <c r="AJ90" s="4"/>
      <c r="AK90" s="4"/>
      <c r="AL90" s="6"/>
      <c r="AM90" s="4"/>
      <c r="AN90" s="4"/>
      <c r="AO90" s="6"/>
      <c r="AP90" s="4"/>
      <c r="AQ90" s="4"/>
      <c r="AR90" s="6"/>
      <c r="AS90" s="15"/>
    </row>
    <row r="91" spans="1:45" x14ac:dyDescent="0.3">
      <c r="E91" t="s">
        <v>60</v>
      </c>
      <c r="F91" s="4"/>
      <c r="G91" s="4"/>
      <c r="H91" s="6"/>
      <c r="I91" s="4"/>
      <c r="J91" s="4">
        <v>-1499.62</v>
      </c>
      <c r="K91" s="6">
        <v>-1499.62</v>
      </c>
      <c r="L91" s="4"/>
      <c r="M91" s="4"/>
      <c r="N91" s="6"/>
      <c r="O91" s="15">
        <v>-1499.62</v>
      </c>
      <c r="P91" s="4"/>
      <c r="Q91" s="4"/>
      <c r="R91" s="6"/>
      <c r="S91" s="4"/>
      <c r="T91" s="4"/>
      <c r="U91" s="6"/>
      <c r="V91" s="4"/>
      <c r="W91" s="4"/>
      <c r="X91" s="6"/>
      <c r="Y91" s="15"/>
      <c r="Z91" s="4"/>
      <c r="AA91" s="4"/>
      <c r="AB91" s="6"/>
      <c r="AC91" s="4"/>
      <c r="AD91" s="4"/>
      <c r="AE91" s="6"/>
      <c r="AF91" s="4"/>
      <c r="AG91" s="4"/>
      <c r="AH91" s="6"/>
      <c r="AI91" s="15"/>
      <c r="AJ91" s="4"/>
      <c r="AK91" s="4"/>
      <c r="AL91" s="6"/>
      <c r="AM91" s="4"/>
      <c r="AN91" s="4"/>
      <c r="AO91" s="6"/>
      <c r="AP91" s="4"/>
      <c r="AQ91" s="4"/>
      <c r="AR91" s="6"/>
      <c r="AS91" s="15"/>
    </row>
    <row r="92" spans="1:45" x14ac:dyDescent="0.3">
      <c r="D92" t="s">
        <v>147</v>
      </c>
      <c r="E92" t="s">
        <v>59</v>
      </c>
      <c r="F92" s="4"/>
      <c r="G92" s="4"/>
      <c r="H92" s="6"/>
      <c r="I92" s="4"/>
      <c r="J92" s="4"/>
      <c r="K92" s="6"/>
      <c r="L92" s="4"/>
      <c r="M92" s="4">
        <v>-2999.48</v>
      </c>
      <c r="N92" s="6">
        <v>-2999.48</v>
      </c>
      <c r="O92" s="15">
        <v>-2999.48</v>
      </c>
      <c r="P92" s="4"/>
      <c r="Q92" s="4"/>
      <c r="R92" s="6"/>
      <c r="S92" s="4"/>
      <c r="T92" s="4"/>
      <c r="U92" s="6"/>
      <c r="V92" s="4"/>
      <c r="W92" s="4"/>
      <c r="X92" s="6"/>
      <c r="Y92" s="15"/>
      <c r="Z92" s="4"/>
      <c r="AA92" s="4"/>
      <c r="AB92" s="6"/>
      <c r="AC92" s="4"/>
      <c r="AD92" s="4"/>
      <c r="AE92" s="6"/>
      <c r="AF92" s="4"/>
      <c r="AG92" s="4"/>
      <c r="AH92" s="6"/>
      <c r="AI92" s="15"/>
      <c r="AJ92" s="4"/>
      <c r="AK92" s="4"/>
      <c r="AL92" s="6"/>
      <c r="AM92" s="4"/>
      <c r="AN92" s="4"/>
      <c r="AO92" s="6"/>
      <c r="AP92" s="4"/>
      <c r="AQ92" s="4"/>
      <c r="AR92" s="6"/>
      <c r="AS92" s="15"/>
    </row>
    <row r="93" spans="1:45" x14ac:dyDescent="0.3">
      <c r="E93" t="s">
        <v>60</v>
      </c>
      <c r="F93" s="4"/>
      <c r="G93" s="4"/>
      <c r="H93" s="6"/>
      <c r="I93" s="4"/>
      <c r="J93" s="4"/>
      <c r="K93" s="6"/>
      <c r="L93" s="4"/>
      <c r="M93" s="4">
        <v>-1500.88</v>
      </c>
      <c r="N93" s="6">
        <v>-1500.88</v>
      </c>
      <c r="O93" s="15">
        <v>-1500.88</v>
      </c>
      <c r="P93" s="4"/>
      <c r="Q93" s="4"/>
      <c r="R93" s="6"/>
      <c r="S93" s="4"/>
      <c r="T93" s="4"/>
      <c r="U93" s="6"/>
      <c r="V93" s="4"/>
      <c r="W93" s="4"/>
      <c r="X93" s="6"/>
      <c r="Y93" s="15"/>
      <c r="Z93" s="4"/>
      <c r="AA93" s="4"/>
      <c r="AB93" s="6"/>
      <c r="AC93" s="4"/>
      <c r="AD93" s="4"/>
      <c r="AE93" s="6"/>
      <c r="AF93" s="4"/>
      <c r="AG93" s="4"/>
      <c r="AH93" s="6"/>
      <c r="AI93" s="15"/>
      <c r="AJ93" s="4"/>
      <c r="AK93" s="4"/>
      <c r="AL93" s="6"/>
      <c r="AM93" s="4"/>
      <c r="AN93" s="4"/>
      <c r="AO93" s="6"/>
      <c r="AP93" s="4"/>
      <c r="AQ93" s="4"/>
      <c r="AR93" s="6"/>
      <c r="AS93" s="15"/>
    </row>
    <row r="94" spans="1:45" x14ac:dyDescent="0.3">
      <c r="D94" t="s">
        <v>109</v>
      </c>
      <c r="E94" t="s">
        <v>110</v>
      </c>
      <c r="F94" s="4"/>
      <c r="G94" s="4"/>
      <c r="H94" s="6"/>
      <c r="I94" s="4"/>
      <c r="J94" s="4">
        <v>-1199.8499999999999</v>
      </c>
      <c r="K94" s="6">
        <v>-1199.8499999999999</v>
      </c>
      <c r="L94" s="4"/>
      <c r="M94" s="4"/>
      <c r="N94" s="6"/>
      <c r="O94" s="15">
        <v>-1199.8499999999999</v>
      </c>
      <c r="P94" s="4"/>
      <c r="Q94" s="4"/>
      <c r="R94" s="6"/>
      <c r="S94" s="4"/>
      <c r="T94" s="4"/>
      <c r="U94" s="6"/>
      <c r="V94" s="4"/>
      <c r="W94" s="4"/>
      <c r="X94" s="6"/>
      <c r="Y94" s="15"/>
      <c r="Z94" s="4"/>
      <c r="AA94" s="4"/>
      <c r="AB94" s="6"/>
      <c r="AC94" s="4"/>
      <c r="AD94" s="4"/>
      <c r="AE94" s="6"/>
      <c r="AF94" s="4"/>
      <c r="AG94" s="4"/>
      <c r="AH94" s="6"/>
      <c r="AI94" s="15"/>
      <c r="AJ94" s="4"/>
      <c r="AK94" s="4"/>
      <c r="AL94" s="6"/>
      <c r="AM94" s="4"/>
      <c r="AN94" s="4"/>
      <c r="AO94" s="6"/>
      <c r="AP94" s="4"/>
      <c r="AQ94" s="4"/>
      <c r="AR94" s="6"/>
      <c r="AS94" s="15"/>
    </row>
    <row r="95" spans="1:45" x14ac:dyDescent="0.3">
      <c r="D95" t="s">
        <v>148</v>
      </c>
      <c r="E95" t="s">
        <v>110</v>
      </c>
      <c r="F95" s="4"/>
      <c r="G95" s="4"/>
      <c r="H95" s="6"/>
      <c r="I95" s="4"/>
      <c r="J95" s="4"/>
      <c r="K95" s="6"/>
      <c r="L95" s="4"/>
      <c r="M95" s="4">
        <v>-1199.8499999999999</v>
      </c>
      <c r="N95" s="6">
        <v>-1199.8499999999999</v>
      </c>
      <c r="O95" s="15">
        <v>-1199.8499999999999</v>
      </c>
      <c r="P95" s="4"/>
      <c r="Q95" s="4"/>
      <c r="R95" s="6"/>
      <c r="S95" s="4"/>
      <c r="T95" s="4"/>
      <c r="U95" s="6"/>
      <c r="V95" s="4"/>
      <c r="W95" s="4"/>
      <c r="X95" s="6"/>
      <c r="Y95" s="15"/>
      <c r="Z95" s="4"/>
      <c r="AA95" s="4"/>
      <c r="AB95" s="6"/>
      <c r="AC95" s="4"/>
      <c r="AD95" s="4"/>
      <c r="AE95" s="6"/>
      <c r="AF95" s="4"/>
      <c r="AG95" s="4"/>
      <c r="AH95" s="6"/>
      <c r="AI95" s="15"/>
      <c r="AJ95" s="4"/>
      <c r="AK95" s="4"/>
      <c r="AL95" s="6"/>
      <c r="AM95" s="4"/>
      <c r="AN95" s="4"/>
      <c r="AO95" s="6"/>
      <c r="AP95" s="4"/>
      <c r="AQ95" s="4"/>
      <c r="AR95" s="6"/>
      <c r="AS95" s="15"/>
    </row>
    <row r="96" spans="1:45" x14ac:dyDescent="0.3">
      <c r="D96" t="s">
        <v>149</v>
      </c>
      <c r="E96" t="s">
        <v>110</v>
      </c>
      <c r="F96" s="4"/>
      <c r="G96" s="4"/>
      <c r="H96" s="6"/>
      <c r="I96" s="4"/>
      <c r="J96" s="4"/>
      <c r="K96" s="6"/>
      <c r="L96" s="4"/>
      <c r="M96" s="4"/>
      <c r="N96" s="6"/>
      <c r="O96" s="15"/>
      <c r="P96" s="4"/>
      <c r="Q96" s="4">
        <v>-1199.8499999999999</v>
      </c>
      <c r="R96" s="6">
        <v>-1199.8499999999999</v>
      </c>
      <c r="S96" s="4"/>
      <c r="T96" s="4"/>
      <c r="U96" s="6"/>
      <c r="V96" s="4"/>
      <c r="W96" s="4"/>
      <c r="X96" s="6"/>
      <c r="Y96" s="15">
        <v>-1199.8499999999999</v>
      </c>
      <c r="Z96" s="4"/>
      <c r="AA96" s="4"/>
      <c r="AB96" s="6"/>
      <c r="AC96" s="4"/>
      <c r="AD96" s="4"/>
      <c r="AE96" s="6"/>
      <c r="AF96" s="4"/>
      <c r="AG96" s="4"/>
      <c r="AH96" s="6"/>
      <c r="AI96" s="15"/>
      <c r="AJ96" s="4"/>
      <c r="AK96" s="4"/>
      <c r="AL96" s="6"/>
      <c r="AM96" s="4"/>
      <c r="AN96" s="4"/>
      <c r="AO96" s="6"/>
      <c r="AP96" s="4"/>
      <c r="AQ96" s="4"/>
      <c r="AR96" s="6"/>
      <c r="AS96" s="15"/>
    </row>
    <row r="97" spans="3:45" x14ac:dyDescent="0.3">
      <c r="D97" t="s">
        <v>111</v>
      </c>
      <c r="E97" t="s">
        <v>62</v>
      </c>
      <c r="F97" s="4"/>
      <c r="G97" s="4"/>
      <c r="H97" s="6"/>
      <c r="I97" s="4"/>
      <c r="J97" s="4">
        <v>-2399.4</v>
      </c>
      <c r="K97" s="6">
        <v>-2399.4</v>
      </c>
      <c r="L97" s="4"/>
      <c r="M97" s="4"/>
      <c r="N97" s="6"/>
      <c r="O97" s="15">
        <v>-2399.4</v>
      </c>
      <c r="P97" s="4"/>
      <c r="Q97" s="4"/>
      <c r="R97" s="6"/>
      <c r="S97" s="4"/>
      <c r="T97" s="4"/>
      <c r="U97" s="6"/>
      <c r="V97" s="4"/>
      <c r="W97" s="4"/>
      <c r="X97" s="6"/>
      <c r="Y97" s="15"/>
      <c r="Z97" s="4"/>
      <c r="AA97" s="4"/>
      <c r="AB97" s="6"/>
      <c r="AC97" s="4"/>
      <c r="AD97" s="4"/>
      <c r="AE97" s="6"/>
      <c r="AF97" s="4"/>
      <c r="AG97" s="4"/>
      <c r="AH97" s="6"/>
      <c r="AI97" s="15"/>
      <c r="AJ97" s="4"/>
      <c r="AK97" s="4"/>
      <c r="AL97" s="6"/>
      <c r="AM97" s="4"/>
      <c r="AN97" s="4"/>
      <c r="AO97" s="6"/>
      <c r="AP97" s="4"/>
      <c r="AQ97" s="4"/>
      <c r="AR97" s="6"/>
      <c r="AS97" s="15"/>
    </row>
    <row r="98" spans="3:45" x14ac:dyDescent="0.3">
      <c r="E98" t="s">
        <v>110</v>
      </c>
      <c r="F98" s="4"/>
      <c r="G98" s="4"/>
      <c r="H98" s="6"/>
      <c r="I98" s="4"/>
      <c r="J98" s="4"/>
      <c r="K98" s="6"/>
      <c r="L98" s="4"/>
      <c r="M98" s="4"/>
      <c r="N98" s="6"/>
      <c r="O98" s="15"/>
      <c r="P98" s="4"/>
      <c r="Q98" s="4"/>
      <c r="R98" s="6"/>
      <c r="S98" s="4"/>
      <c r="T98" s="4"/>
      <c r="U98" s="6"/>
      <c r="V98" s="4"/>
      <c r="W98" s="4">
        <v>-1199.8499999999999</v>
      </c>
      <c r="X98" s="6">
        <v>-1199.8499999999999</v>
      </c>
      <c r="Y98" s="15">
        <v>-1199.8499999999999</v>
      </c>
      <c r="Z98" s="4"/>
      <c r="AA98" s="4"/>
      <c r="AB98" s="6"/>
      <c r="AC98" s="4"/>
      <c r="AD98" s="4"/>
      <c r="AE98" s="6"/>
      <c r="AF98" s="4"/>
      <c r="AG98" s="4"/>
      <c r="AH98" s="6"/>
      <c r="AI98" s="15"/>
      <c r="AJ98" s="4"/>
      <c r="AK98" s="4"/>
      <c r="AL98" s="6"/>
      <c r="AM98" s="4"/>
      <c r="AN98" s="4"/>
      <c r="AO98" s="6"/>
      <c r="AP98" s="4"/>
      <c r="AQ98" s="4"/>
      <c r="AR98" s="6"/>
      <c r="AS98" s="15"/>
    </row>
    <row r="99" spans="3:45" x14ac:dyDescent="0.3">
      <c r="D99" t="s">
        <v>150</v>
      </c>
      <c r="E99" t="s">
        <v>62</v>
      </c>
      <c r="F99" s="4"/>
      <c r="G99" s="4"/>
      <c r="H99" s="6"/>
      <c r="I99" s="4"/>
      <c r="J99" s="4"/>
      <c r="K99" s="6"/>
      <c r="L99" s="4"/>
      <c r="M99" s="4">
        <v>-2399.4</v>
      </c>
      <c r="N99" s="6">
        <v>-2399.4</v>
      </c>
      <c r="O99" s="15">
        <v>-2399.4</v>
      </c>
      <c r="P99" s="4"/>
      <c r="Q99" s="4"/>
      <c r="R99" s="6"/>
      <c r="S99" s="4"/>
      <c r="T99" s="4"/>
      <c r="U99" s="6"/>
      <c r="V99" s="4"/>
      <c r="W99" s="4"/>
      <c r="X99" s="6"/>
      <c r="Y99" s="15"/>
      <c r="Z99" s="4"/>
      <c r="AA99" s="4"/>
      <c r="AB99" s="6"/>
      <c r="AC99" s="4"/>
      <c r="AD99" s="4"/>
      <c r="AE99" s="6"/>
      <c r="AF99" s="4"/>
      <c r="AG99" s="4"/>
      <c r="AH99" s="6"/>
      <c r="AI99" s="15"/>
      <c r="AJ99" s="4"/>
      <c r="AK99" s="4"/>
      <c r="AL99" s="6"/>
      <c r="AM99" s="4"/>
      <c r="AN99" s="4"/>
      <c r="AO99" s="6"/>
      <c r="AP99" s="4"/>
      <c r="AQ99" s="4"/>
      <c r="AR99" s="6"/>
      <c r="AS99" s="15"/>
    </row>
    <row r="100" spans="3:45" x14ac:dyDescent="0.3">
      <c r="E100" t="s">
        <v>110</v>
      </c>
      <c r="F100" s="4"/>
      <c r="G100" s="4"/>
      <c r="H100" s="6"/>
      <c r="I100" s="4"/>
      <c r="J100" s="4"/>
      <c r="K100" s="6"/>
      <c r="L100" s="4"/>
      <c r="M100" s="4"/>
      <c r="N100" s="6"/>
      <c r="O100" s="15"/>
      <c r="P100" s="4"/>
      <c r="Q100" s="4"/>
      <c r="R100" s="6"/>
      <c r="S100" s="4"/>
      <c r="T100" s="4"/>
      <c r="U100" s="6"/>
      <c r="V100" s="4"/>
      <c r="W100" s="4"/>
      <c r="X100" s="6"/>
      <c r="Y100" s="15"/>
      <c r="Z100" s="4"/>
      <c r="AA100" s="4">
        <v>-1199.8499999999999</v>
      </c>
      <c r="AB100" s="6">
        <v>-1199.8499999999999</v>
      </c>
      <c r="AC100" s="4"/>
      <c r="AD100" s="4"/>
      <c r="AE100" s="6"/>
      <c r="AF100" s="4"/>
      <c r="AG100" s="4"/>
      <c r="AH100" s="6"/>
      <c r="AI100" s="15">
        <v>-1199.8499999999999</v>
      </c>
      <c r="AJ100" s="4"/>
      <c r="AK100" s="4"/>
      <c r="AL100" s="6"/>
      <c r="AM100" s="4"/>
      <c r="AN100" s="4"/>
      <c r="AO100" s="6"/>
      <c r="AP100" s="4"/>
      <c r="AQ100" s="4"/>
      <c r="AR100" s="6"/>
      <c r="AS100" s="15"/>
    </row>
    <row r="101" spans="3:45" x14ac:dyDescent="0.3">
      <c r="D101" t="s">
        <v>151</v>
      </c>
      <c r="E101" t="s">
        <v>62</v>
      </c>
      <c r="F101" s="4"/>
      <c r="G101" s="4"/>
      <c r="H101" s="6"/>
      <c r="I101" s="4"/>
      <c r="J101" s="4"/>
      <c r="K101" s="6"/>
      <c r="L101" s="4"/>
      <c r="M101" s="4"/>
      <c r="N101" s="6"/>
      <c r="O101" s="15"/>
      <c r="P101" s="4"/>
      <c r="Q101" s="4">
        <v>-2399.4</v>
      </c>
      <c r="R101" s="6">
        <v>-2399.4</v>
      </c>
      <c r="S101" s="4"/>
      <c r="T101" s="4"/>
      <c r="U101" s="6"/>
      <c r="V101" s="4"/>
      <c r="W101" s="4"/>
      <c r="X101" s="6"/>
      <c r="Y101" s="15">
        <v>-2399.4</v>
      </c>
      <c r="Z101" s="4"/>
      <c r="AA101" s="4"/>
      <c r="AB101" s="6"/>
      <c r="AC101" s="4"/>
      <c r="AD101" s="4"/>
      <c r="AE101" s="6"/>
      <c r="AF101" s="4"/>
      <c r="AG101" s="4"/>
      <c r="AH101" s="6"/>
      <c r="AI101" s="15"/>
      <c r="AJ101" s="4"/>
      <c r="AK101" s="4"/>
      <c r="AL101" s="6"/>
      <c r="AM101" s="4"/>
      <c r="AN101" s="4"/>
      <c r="AO101" s="6"/>
      <c r="AP101" s="4"/>
      <c r="AQ101" s="4"/>
      <c r="AR101" s="6"/>
      <c r="AS101" s="15"/>
    </row>
    <row r="102" spans="3:45" x14ac:dyDescent="0.3">
      <c r="E102" t="s">
        <v>110</v>
      </c>
      <c r="F102" s="4"/>
      <c r="G102" s="4"/>
      <c r="H102" s="6"/>
      <c r="I102" s="4"/>
      <c r="J102" s="4"/>
      <c r="K102" s="6"/>
      <c r="L102" s="4"/>
      <c r="M102" s="4"/>
      <c r="N102" s="6"/>
      <c r="O102" s="15"/>
      <c r="P102" s="4"/>
      <c r="Q102" s="4"/>
      <c r="R102" s="6"/>
      <c r="S102" s="4"/>
      <c r="T102" s="4"/>
      <c r="U102" s="6"/>
      <c r="V102" s="4"/>
      <c r="W102" s="4"/>
      <c r="X102" s="6"/>
      <c r="Y102" s="15"/>
      <c r="Z102" s="4"/>
      <c r="AA102" s="4"/>
      <c r="AB102" s="6"/>
      <c r="AC102" s="4"/>
      <c r="AD102" s="4">
        <v>-1199.8499999999999</v>
      </c>
      <c r="AE102" s="6">
        <v>-1199.8499999999999</v>
      </c>
      <c r="AF102" s="4"/>
      <c r="AG102" s="4"/>
      <c r="AH102" s="6"/>
      <c r="AI102" s="15">
        <v>-1199.8499999999999</v>
      </c>
      <c r="AJ102" s="4"/>
      <c r="AK102" s="4"/>
      <c r="AL102" s="6"/>
      <c r="AM102" s="4"/>
      <c r="AN102" s="4"/>
      <c r="AO102" s="6"/>
      <c r="AP102" s="4"/>
      <c r="AQ102" s="4"/>
      <c r="AR102" s="6"/>
      <c r="AS102" s="15"/>
    </row>
    <row r="103" spans="3:45" x14ac:dyDescent="0.3">
      <c r="D103" t="s">
        <v>152</v>
      </c>
      <c r="E103" t="s">
        <v>62</v>
      </c>
      <c r="F103" s="4"/>
      <c r="G103" s="4"/>
      <c r="H103" s="6"/>
      <c r="I103" s="4"/>
      <c r="J103" s="4"/>
      <c r="K103" s="6"/>
      <c r="L103" s="4"/>
      <c r="M103" s="4"/>
      <c r="N103" s="6"/>
      <c r="O103" s="15"/>
      <c r="P103" s="4"/>
      <c r="Q103" s="4"/>
      <c r="R103" s="6"/>
      <c r="S103" s="4"/>
      <c r="T103" s="4">
        <v>-2399.4</v>
      </c>
      <c r="U103" s="6">
        <v>-2399.4</v>
      </c>
      <c r="V103" s="4"/>
      <c r="W103" s="4"/>
      <c r="X103" s="6"/>
      <c r="Y103" s="15">
        <v>-2399.4</v>
      </c>
      <c r="Z103" s="4"/>
      <c r="AA103" s="4"/>
      <c r="AB103" s="6"/>
      <c r="AC103" s="4"/>
      <c r="AD103" s="4"/>
      <c r="AE103" s="6"/>
      <c r="AF103" s="4"/>
      <c r="AG103" s="4"/>
      <c r="AH103" s="6"/>
      <c r="AI103" s="15"/>
      <c r="AJ103" s="4"/>
      <c r="AK103" s="4"/>
      <c r="AL103" s="6"/>
      <c r="AM103" s="4"/>
      <c r="AN103" s="4"/>
      <c r="AO103" s="6"/>
      <c r="AP103" s="4"/>
      <c r="AQ103" s="4"/>
      <c r="AR103" s="6"/>
      <c r="AS103" s="15"/>
    </row>
    <row r="104" spans="3:45" x14ac:dyDescent="0.3">
      <c r="E104" t="s">
        <v>110</v>
      </c>
      <c r="F104" s="4"/>
      <c r="G104" s="4"/>
      <c r="H104" s="6"/>
      <c r="I104" s="4"/>
      <c r="J104" s="4"/>
      <c r="K104" s="6"/>
      <c r="L104" s="4"/>
      <c r="M104" s="4"/>
      <c r="N104" s="6"/>
      <c r="O104" s="15"/>
      <c r="P104" s="4"/>
      <c r="Q104" s="4"/>
      <c r="R104" s="6"/>
      <c r="S104" s="4"/>
      <c r="T104" s="4"/>
      <c r="U104" s="6"/>
      <c r="V104" s="4"/>
      <c r="W104" s="4"/>
      <c r="X104" s="6"/>
      <c r="Y104" s="15"/>
      <c r="Z104" s="4"/>
      <c r="AA104" s="4"/>
      <c r="AB104" s="6"/>
      <c r="AC104" s="4"/>
      <c r="AD104" s="4"/>
      <c r="AE104" s="6"/>
      <c r="AF104" s="4"/>
      <c r="AG104" s="4">
        <v>-1199.8499999999999</v>
      </c>
      <c r="AH104" s="6">
        <v>-1199.8499999999999</v>
      </c>
      <c r="AI104" s="15">
        <v>-1199.8499999999999</v>
      </c>
      <c r="AJ104" s="4"/>
      <c r="AK104" s="4"/>
      <c r="AL104" s="6"/>
      <c r="AM104" s="4"/>
      <c r="AN104" s="4"/>
      <c r="AO104" s="6"/>
      <c r="AP104" s="4"/>
      <c r="AQ104" s="4"/>
      <c r="AR104" s="6"/>
      <c r="AS104" s="15"/>
    </row>
    <row r="105" spans="3:45" x14ac:dyDescent="0.3">
      <c r="D105" t="s">
        <v>153</v>
      </c>
      <c r="E105" t="s">
        <v>62</v>
      </c>
      <c r="F105" s="4"/>
      <c r="G105" s="4"/>
      <c r="H105" s="6"/>
      <c r="I105" s="4"/>
      <c r="J105" s="4"/>
      <c r="K105" s="6"/>
      <c r="L105" s="4"/>
      <c r="M105" s="4"/>
      <c r="N105" s="6"/>
      <c r="O105" s="15"/>
      <c r="P105" s="4"/>
      <c r="Q105" s="4"/>
      <c r="R105" s="6"/>
      <c r="S105" s="4"/>
      <c r="T105" s="4"/>
      <c r="U105" s="6"/>
      <c r="V105" s="4"/>
      <c r="W105" s="4">
        <v>-2399.4</v>
      </c>
      <c r="X105" s="6">
        <v>-2399.4</v>
      </c>
      <c r="Y105" s="15">
        <v>-2399.4</v>
      </c>
      <c r="Z105" s="4"/>
      <c r="AA105" s="4"/>
      <c r="AB105" s="6"/>
      <c r="AC105" s="4"/>
      <c r="AD105" s="4"/>
      <c r="AE105" s="6"/>
      <c r="AF105" s="4"/>
      <c r="AG105" s="4"/>
      <c r="AH105" s="6"/>
      <c r="AI105" s="15"/>
      <c r="AJ105" s="4"/>
      <c r="AK105" s="4"/>
      <c r="AL105" s="6"/>
      <c r="AM105" s="4"/>
      <c r="AN105" s="4"/>
      <c r="AO105" s="6"/>
      <c r="AP105" s="4"/>
      <c r="AQ105" s="4"/>
      <c r="AR105" s="6"/>
      <c r="AS105" s="15"/>
    </row>
    <row r="106" spans="3:45" x14ac:dyDescent="0.3">
      <c r="E106" t="s">
        <v>110</v>
      </c>
      <c r="F106" s="4"/>
      <c r="G106" s="4"/>
      <c r="H106" s="6"/>
      <c r="I106" s="4"/>
      <c r="J106" s="4"/>
      <c r="K106" s="6"/>
      <c r="L106" s="4"/>
      <c r="M106" s="4"/>
      <c r="N106" s="6"/>
      <c r="O106" s="15"/>
      <c r="P106" s="4"/>
      <c r="Q106" s="4"/>
      <c r="R106" s="6"/>
      <c r="S106" s="4"/>
      <c r="T106" s="4"/>
      <c r="U106" s="6"/>
      <c r="V106" s="4"/>
      <c r="W106" s="4"/>
      <c r="X106" s="6"/>
      <c r="Y106" s="15"/>
      <c r="Z106" s="4"/>
      <c r="AA106" s="4"/>
      <c r="AB106" s="6"/>
      <c r="AC106" s="4"/>
      <c r="AD106" s="4"/>
      <c r="AE106" s="6"/>
      <c r="AF106" s="4"/>
      <c r="AG106" s="4"/>
      <c r="AH106" s="6"/>
      <c r="AI106" s="15"/>
      <c r="AJ106" s="4"/>
      <c r="AK106" s="4">
        <v>-1199.8499999999999</v>
      </c>
      <c r="AL106" s="6">
        <v>-1199.8499999999999</v>
      </c>
      <c r="AM106" s="4"/>
      <c r="AN106" s="4"/>
      <c r="AO106" s="6"/>
      <c r="AP106" s="4"/>
      <c r="AQ106" s="4"/>
      <c r="AR106" s="6"/>
      <c r="AS106" s="15">
        <v>-1199.8499999999999</v>
      </c>
    </row>
    <row r="107" spans="3:45" x14ac:dyDescent="0.3">
      <c r="D107" t="s">
        <v>154</v>
      </c>
      <c r="E107" t="s">
        <v>62</v>
      </c>
      <c r="F107" s="4"/>
      <c r="G107" s="4"/>
      <c r="H107" s="6"/>
      <c r="I107" s="4"/>
      <c r="J107" s="4"/>
      <c r="K107" s="6"/>
      <c r="L107" s="4"/>
      <c r="M107" s="4"/>
      <c r="N107" s="6"/>
      <c r="O107" s="15"/>
      <c r="P107" s="4"/>
      <c r="Q107" s="4"/>
      <c r="R107" s="6"/>
      <c r="S107" s="4"/>
      <c r="T107" s="4"/>
      <c r="U107" s="6"/>
      <c r="V107" s="4"/>
      <c r="W107" s="4"/>
      <c r="X107" s="6"/>
      <c r="Y107" s="15"/>
      <c r="Z107" s="4"/>
      <c r="AA107" s="4">
        <v>-2399.4</v>
      </c>
      <c r="AB107" s="6">
        <v>-2399.4</v>
      </c>
      <c r="AC107" s="4"/>
      <c r="AD107" s="4"/>
      <c r="AE107" s="6"/>
      <c r="AF107" s="4"/>
      <c r="AG107" s="4"/>
      <c r="AH107" s="6"/>
      <c r="AI107" s="15">
        <v>-2399.4</v>
      </c>
      <c r="AJ107" s="4"/>
      <c r="AK107" s="4"/>
      <c r="AL107" s="6"/>
      <c r="AM107" s="4"/>
      <c r="AN107" s="4"/>
      <c r="AO107" s="6"/>
      <c r="AP107" s="4"/>
      <c r="AQ107" s="4"/>
      <c r="AR107" s="6"/>
      <c r="AS107" s="15"/>
    </row>
    <row r="108" spans="3:45" x14ac:dyDescent="0.3">
      <c r="E108" t="s">
        <v>110</v>
      </c>
      <c r="F108" s="4"/>
      <c r="G108" s="4"/>
      <c r="H108" s="6"/>
      <c r="I108" s="4"/>
      <c r="J108" s="4"/>
      <c r="K108" s="6"/>
      <c r="L108" s="4"/>
      <c r="M108" s="4"/>
      <c r="N108" s="6"/>
      <c r="O108" s="15"/>
      <c r="P108" s="4"/>
      <c r="Q108" s="4"/>
      <c r="R108" s="6"/>
      <c r="S108" s="4"/>
      <c r="T108" s="4"/>
      <c r="U108" s="6"/>
      <c r="V108" s="4"/>
      <c r="W108" s="4"/>
      <c r="X108" s="6"/>
      <c r="Y108" s="15"/>
      <c r="Z108" s="4"/>
      <c r="AA108" s="4"/>
      <c r="AB108" s="6"/>
      <c r="AC108" s="4"/>
      <c r="AD108" s="4"/>
      <c r="AE108" s="6"/>
      <c r="AF108" s="4"/>
      <c r="AG108" s="4"/>
      <c r="AH108" s="6"/>
      <c r="AI108" s="15"/>
      <c r="AJ108" s="4"/>
      <c r="AK108" s="4"/>
      <c r="AL108" s="6"/>
      <c r="AM108" s="4"/>
      <c r="AN108" s="4">
        <v>-1199.8900000000001</v>
      </c>
      <c r="AO108" s="6">
        <v>-1199.8900000000001</v>
      </c>
      <c r="AP108" s="4"/>
      <c r="AQ108" s="4"/>
      <c r="AR108" s="6"/>
      <c r="AS108" s="15">
        <v>-1199.8900000000001</v>
      </c>
    </row>
    <row r="109" spans="3:45" x14ac:dyDescent="0.3">
      <c r="C109" t="s">
        <v>112</v>
      </c>
      <c r="D109" t="s">
        <v>61</v>
      </c>
      <c r="E109" t="s">
        <v>113</v>
      </c>
      <c r="F109" s="4"/>
      <c r="G109" s="4"/>
      <c r="H109" s="6"/>
      <c r="I109" s="4"/>
      <c r="J109" s="4"/>
      <c r="K109" s="6"/>
      <c r="L109" s="4"/>
      <c r="M109" s="4"/>
      <c r="N109" s="6"/>
      <c r="O109" s="15"/>
      <c r="P109" s="4"/>
      <c r="Q109" s="4"/>
      <c r="R109" s="6"/>
      <c r="S109" s="4"/>
      <c r="T109" s="4">
        <v>-719.4</v>
      </c>
      <c r="U109" s="6">
        <v>-719.4</v>
      </c>
      <c r="V109" s="4"/>
      <c r="W109" s="4"/>
      <c r="X109" s="6"/>
      <c r="Y109" s="15">
        <v>-719.4</v>
      </c>
      <c r="Z109" s="4"/>
      <c r="AA109" s="4"/>
      <c r="AB109" s="6"/>
      <c r="AC109" s="4"/>
      <c r="AD109" s="4"/>
      <c r="AE109" s="6"/>
      <c r="AF109" s="4"/>
      <c r="AG109" s="4"/>
      <c r="AH109" s="6"/>
      <c r="AI109" s="15"/>
      <c r="AJ109" s="4"/>
      <c r="AK109" s="4"/>
      <c r="AL109" s="6"/>
      <c r="AM109" s="4"/>
      <c r="AN109" s="4"/>
      <c r="AO109" s="6"/>
      <c r="AP109" s="4"/>
      <c r="AQ109" s="4"/>
      <c r="AR109" s="6"/>
      <c r="AS109" s="15"/>
    </row>
    <row r="110" spans="3:45" x14ac:dyDescent="0.3">
      <c r="D110" t="s">
        <v>109</v>
      </c>
      <c r="E110" t="s">
        <v>113</v>
      </c>
      <c r="F110" s="4"/>
      <c r="G110" s="4"/>
      <c r="H110" s="6"/>
      <c r="I110" s="4"/>
      <c r="J110" s="4">
        <v>-719.4</v>
      </c>
      <c r="K110" s="6">
        <v>-719.4</v>
      </c>
      <c r="L110" s="4"/>
      <c r="M110" s="4"/>
      <c r="N110" s="6"/>
      <c r="O110" s="15">
        <v>-719.4</v>
      </c>
      <c r="P110" s="4"/>
      <c r="Q110" s="4"/>
      <c r="R110" s="6"/>
      <c r="S110" s="4"/>
      <c r="T110" s="4"/>
      <c r="U110" s="6"/>
      <c r="V110" s="4"/>
      <c r="W110" s="4"/>
      <c r="X110" s="6"/>
      <c r="Y110" s="15"/>
      <c r="Z110" s="4"/>
      <c r="AA110" s="4"/>
      <c r="AB110" s="6"/>
      <c r="AC110" s="4"/>
      <c r="AD110" s="4"/>
      <c r="AE110" s="6"/>
      <c r="AF110" s="4"/>
      <c r="AG110" s="4"/>
      <c r="AH110" s="6"/>
      <c r="AI110" s="15"/>
      <c r="AJ110" s="4"/>
      <c r="AK110" s="4"/>
      <c r="AL110" s="6"/>
      <c r="AM110" s="4"/>
      <c r="AN110" s="4"/>
      <c r="AO110" s="6"/>
      <c r="AP110" s="4"/>
      <c r="AQ110" s="4"/>
      <c r="AR110" s="6"/>
      <c r="AS110" s="15"/>
    </row>
    <row r="111" spans="3:45" x14ac:dyDescent="0.3">
      <c r="D111" t="s">
        <v>148</v>
      </c>
      <c r="E111" t="s">
        <v>113</v>
      </c>
      <c r="F111" s="4"/>
      <c r="G111" s="4"/>
      <c r="H111" s="6"/>
      <c r="I111" s="4"/>
      <c r="J111" s="4"/>
      <c r="K111" s="6"/>
      <c r="L111" s="4"/>
      <c r="M111" s="4">
        <v>-719.4</v>
      </c>
      <c r="N111" s="6">
        <v>-719.4</v>
      </c>
      <c r="O111" s="15">
        <v>-719.4</v>
      </c>
      <c r="P111" s="4"/>
      <c r="Q111" s="4"/>
      <c r="R111" s="6"/>
      <c r="S111" s="4"/>
      <c r="T111" s="4"/>
      <c r="U111" s="6"/>
      <c r="V111" s="4"/>
      <c r="W111" s="4"/>
      <c r="X111" s="6"/>
      <c r="Y111" s="15"/>
      <c r="Z111" s="4"/>
      <c r="AA111" s="4"/>
      <c r="AB111" s="6"/>
      <c r="AC111" s="4"/>
      <c r="AD111" s="4"/>
      <c r="AE111" s="6"/>
      <c r="AF111" s="4"/>
      <c r="AG111" s="4"/>
      <c r="AH111" s="6"/>
      <c r="AI111" s="15"/>
      <c r="AJ111" s="4"/>
      <c r="AK111" s="4"/>
      <c r="AL111" s="6"/>
      <c r="AM111" s="4"/>
      <c r="AN111" s="4"/>
      <c r="AO111" s="6"/>
      <c r="AP111" s="4"/>
      <c r="AQ111" s="4"/>
      <c r="AR111" s="6"/>
      <c r="AS111" s="15"/>
    </row>
    <row r="112" spans="3:45" x14ac:dyDescent="0.3">
      <c r="D112" t="s">
        <v>149</v>
      </c>
      <c r="E112" t="s">
        <v>113</v>
      </c>
      <c r="F112" s="4"/>
      <c r="G112" s="4"/>
      <c r="H112" s="6"/>
      <c r="I112" s="4"/>
      <c r="J112" s="4"/>
      <c r="K112" s="6"/>
      <c r="L112" s="4"/>
      <c r="M112" s="4"/>
      <c r="N112" s="6"/>
      <c r="O112" s="15"/>
      <c r="P112" s="4"/>
      <c r="Q112" s="4">
        <v>-719.4</v>
      </c>
      <c r="R112" s="6">
        <v>-719.4</v>
      </c>
      <c r="S112" s="4"/>
      <c r="T112" s="4"/>
      <c r="U112" s="6"/>
      <c r="V112" s="4"/>
      <c r="W112" s="4"/>
      <c r="X112" s="6"/>
      <c r="Y112" s="15">
        <v>-719.4</v>
      </c>
      <c r="Z112" s="4"/>
      <c r="AA112" s="4"/>
      <c r="AB112" s="6"/>
      <c r="AC112" s="4"/>
      <c r="AD112" s="4"/>
      <c r="AE112" s="6"/>
      <c r="AF112" s="4"/>
      <c r="AG112" s="4"/>
      <c r="AH112" s="6"/>
      <c r="AI112" s="15"/>
      <c r="AJ112" s="4"/>
      <c r="AK112" s="4"/>
      <c r="AL112" s="6"/>
      <c r="AM112" s="4"/>
      <c r="AN112" s="4"/>
      <c r="AO112" s="6"/>
      <c r="AP112" s="4"/>
      <c r="AQ112" s="4"/>
      <c r="AR112" s="6"/>
      <c r="AS112" s="15"/>
    </row>
    <row r="113" spans="1:45" x14ac:dyDescent="0.3">
      <c r="D113" t="s">
        <v>111</v>
      </c>
      <c r="E113" t="s">
        <v>113</v>
      </c>
      <c r="F113" s="4"/>
      <c r="G113" s="4"/>
      <c r="H113" s="6"/>
      <c r="I113" s="4"/>
      <c r="J113" s="4"/>
      <c r="K113" s="6"/>
      <c r="L113" s="4"/>
      <c r="M113" s="4"/>
      <c r="N113" s="6"/>
      <c r="O113" s="15"/>
      <c r="P113" s="4"/>
      <c r="Q113" s="4"/>
      <c r="R113" s="6"/>
      <c r="S113" s="4"/>
      <c r="T113" s="4"/>
      <c r="U113" s="6"/>
      <c r="V113" s="4"/>
      <c r="W113" s="4">
        <v>-719.4</v>
      </c>
      <c r="X113" s="6">
        <v>-719.4</v>
      </c>
      <c r="Y113" s="15">
        <v>-719.4</v>
      </c>
      <c r="Z113" s="4"/>
      <c r="AA113" s="4"/>
      <c r="AB113" s="6"/>
      <c r="AC113" s="4"/>
      <c r="AD113" s="4"/>
      <c r="AE113" s="6"/>
      <c r="AF113" s="4"/>
      <c r="AG113" s="4"/>
      <c r="AH113" s="6"/>
      <c r="AI113" s="15"/>
      <c r="AJ113" s="4"/>
      <c r="AK113" s="4"/>
      <c r="AL113" s="6"/>
      <c r="AM113" s="4"/>
      <c r="AN113" s="4"/>
      <c r="AO113" s="6"/>
      <c r="AP113" s="4"/>
      <c r="AQ113" s="4"/>
      <c r="AR113" s="6"/>
      <c r="AS113" s="15"/>
    </row>
    <row r="114" spans="1:45" x14ac:dyDescent="0.3">
      <c r="D114" t="s">
        <v>150</v>
      </c>
      <c r="E114" t="s">
        <v>113</v>
      </c>
      <c r="F114" s="4"/>
      <c r="G114" s="4"/>
      <c r="H114" s="6"/>
      <c r="I114" s="4"/>
      <c r="J114" s="4"/>
      <c r="K114" s="6"/>
      <c r="L114" s="4"/>
      <c r="M114" s="4"/>
      <c r="N114" s="6"/>
      <c r="O114" s="15"/>
      <c r="P114" s="4"/>
      <c r="Q114" s="4"/>
      <c r="R114" s="6"/>
      <c r="S114" s="4"/>
      <c r="T114" s="4"/>
      <c r="U114" s="6"/>
      <c r="V114" s="4"/>
      <c r="W114" s="4"/>
      <c r="X114" s="6"/>
      <c r="Y114" s="15"/>
      <c r="Z114" s="4"/>
      <c r="AA114" s="4">
        <v>-719.4</v>
      </c>
      <c r="AB114" s="6">
        <v>-719.4</v>
      </c>
      <c r="AC114" s="4"/>
      <c r="AD114" s="4"/>
      <c r="AE114" s="6"/>
      <c r="AF114" s="4"/>
      <c r="AG114" s="4"/>
      <c r="AH114" s="6"/>
      <c r="AI114" s="15">
        <v>-719.4</v>
      </c>
      <c r="AJ114" s="4"/>
      <c r="AK114" s="4"/>
      <c r="AL114" s="6"/>
      <c r="AM114" s="4"/>
      <c r="AN114" s="4"/>
      <c r="AO114" s="6"/>
      <c r="AP114" s="4"/>
      <c r="AQ114" s="4"/>
      <c r="AR114" s="6"/>
      <c r="AS114" s="15"/>
    </row>
    <row r="115" spans="1:45" x14ac:dyDescent="0.3">
      <c r="D115" t="s">
        <v>151</v>
      </c>
      <c r="E115" t="s">
        <v>113</v>
      </c>
      <c r="F115" s="4"/>
      <c r="G115" s="4"/>
      <c r="H115" s="6"/>
      <c r="I115" s="4"/>
      <c r="J115" s="4"/>
      <c r="K115" s="6"/>
      <c r="L115" s="4"/>
      <c r="M115" s="4"/>
      <c r="N115" s="6"/>
      <c r="O115" s="15"/>
      <c r="P115" s="4"/>
      <c r="Q115" s="4"/>
      <c r="R115" s="6"/>
      <c r="S115" s="4"/>
      <c r="T115" s="4"/>
      <c r="U115" s="6"/>
      <c r="V115" s="4"/>
      <c r="W115" s="4"/>
      <c r="X115" s="6"/>
      <c r="Y115" s="15"/>
      <c r="Z115" s="4"/>
      <c r="AA115" s="4"/>
      <c r="AB115" s="6"/>
      <c r="AC115" s="4"/>
      <c r="AD115" s="4">
        <v>-719.4</v>
      </c>
      <c r="AE115" s="6">
        <v>-719.4</v>
      </c>
      <c r="AF115" s="4"/>
      <c r="AG115" s="4"/>
      <c r="AH115" s="6"/>
      <c r="AI115" s="15">
        <v>-719.4</v>
      </c>
      <c r="AJ115" s="4"/>
      <c r="AK115" s="4"/>
      <c r="AL115" s="6"/>
      <c r="AM115" s="4"/>
      <c r="AN115" s="4"/>
      <c r="AO115" s="6"/>
      <c r="AP115" s="4"/>
      <c r="AQ115" s="4"/>
      <c r="AR115" s="6"/>
      <c r="AS115" s="15"/>
    </row>
    <row r="116" spans="1:45" x14ac:dyDescent="0.3">
      <c r="D116" t="s">
        <v>152</v>
      </c>
      <c r="E116" t="s">
        <v>113</v>
      </c>
      <c r="F116" s="4"/>
      <c r="G116" s="4"/>
      <c r="H116" s="6"/>
      <c r="I116" s="4"/>
      <c r="J116" s="4"/>
      <c r="K116" s="6"/>
      <c r="L116" s="4"/>
      <c r="M116" s="4"/>
      <c r="N116" s="6"/>
      <c r="O116" s="15"/>
      <c r="P116" s="4"/>
      <c r="Q116" s="4"/>
      <c r="R116" s="6"/>
      <c r="S116" s="4"/>
      <c r="T116" s="4"/>
      <c r="U116" s="6"/>
      <c r="V116" s="4"/>
      <c r="W116" s="4"/>
      <c r="X116" s="6"/>
      <c r="Y116" s="15"/>
      <c r="Z116" s="4"/>
      <c r="AA116" s="4"/>
      <c r="AB116" s="6"/>
      <c r="AC116" s="4"/>
      <c r="AD116" s="4"/>
      <c r="AE116" s="6"/>
      <c r="AF116" s="4"/>
      <c r="AG116" s="4">
        <v>-719.4</v>
      </c>
      <c r="AH116" s="6">
        <v>-719.4</v>
      </c>
      <c r="AI116" s="15">
        <v>-719.4</v>
      </c>
      <c r="AJ116" s="4"/>
      <c r="AK116" s="4"/>
      <c r="AL116" s="6"/>
      <c r="AM116" s="4"/>
      <c r="AN116" s="4"/>
      <c r="AO116" s="6"/>
      <c r="AP116" s="4"/>
      <c r="AQ116" s="4"/>
      <c r="AR116" s="6"/>
      <c r="AS116" s="15"/>
    </row>
    <row r="117" spans="1:45" x14ac:dyDescent="0.3">
      <c r="D117" t="s">
        <v>153</v>
      </c>
      <c r="E117" t="s">
        <v>113</v>
      </c>
      <c r="F117" s="4"/>
      <c r="G117" s="4"/>
      <c r="H117" s="6"/>
      <c r="I117" s="4"/>
      <c r="J117" s="4"/>
      <c r="K117" s="6"/>
      <c r="L117" s="4"/>
      <c r="M117" s="4"/>
      <c r="N117" s="6"/>
      <c r="O117" s="15"/>
      <c r="P117" s="4"/>
      <c r="Q117" s="4"/>
      <c r="R117" s="6"/>
      <c r="S117" s="4"/>
      <c r="T117" s="4"/>
      <c r="U117" s="6"/>
      <c r="V117" s="4"/>
      <c r="W117" s="4"/>
      <c r="X117" s="6"/>
      <c r="Y117" s="15"/>
      <c r="Z117" s="4"/>
      <c r="AA117" s="4"/>
      <c r="AB117" s="6"/>
      <c r="AC117" s="4"/>
      <c r="AD117" s="4"/>
      <c r="AE117" s="6"/>
      <c r="AF117" s="4"/>
      <c r="AG117" s="4"/>
      <c r="AH117" s="6"/>
      <c r="AI117" s="15"/>
      <c r="AJ117" s="4"/>
      <c r="AK117" s="4">
        <v>-719.4</v>
      </c>
      <c r="AL117" s="6">
        <v>-719.4</v>
      </c>
      <c r="AM117" s="4"/>
      <c r="AN117" s="4"/>
      <c r="AO117" s="6"/>
      <c r="AP117" s="4"/>
      <c r="AQ117" s="4"/>
      <c r="AR117" s="6"/>
      <c r="AS117" s="15">
        <v>-719.4</v>
      </c>
    </row>
    <row r="118" spans="1:45" x14ac:dyDescent="0.3">
      <c r="D118" t="s">
        <v>154</v>
      </c>
      <c r="E118" t="s">
        <v>113</v>
      </c>
      <c r="F118" s="4"/>
      <c r="G118" s="4"/>
      <c r="H118" s="6"/>
      <c r="I118" s="4"/>
      <c r="J118" s="4"/>
      <c r="K118" s="6"/>
      <c r="L118" s="4"/>
      <c r="M118" s="4"/>
      <c r="N118" s="6"/>
      <c r="O118" s="15"/>
      <c r="P118" s="4"/>
      <c r="Q118" s="4"/>
      <c r="R118" s="6"/>
      <c r="S118" s="4"/>
      <c r="T118" s="4"/>
      <c r="U118" s="6"/>
      <c r="V118" s="4"/>
      <c r="W118" s="4"/>
      <c r="X118" s="6"/>
      <c r="Y118" s="15"/>
      <c r="Z118" s="4"/>
      <c r="AA118" s="4"/>
      <c r="AB118" s="6"/>
      <c r="AC118" s="4"/>
      <c r="AD118" s="4"/>
      <c r="AE118" s="6"/>
      <c r="AF118" s="4"/>
      <c r="AG118" s="4"/>
      <c r="AH118" s="6"/>
      <c r="AI118" s="15"/>
      <c r="AJ118" s="4"/>
      <c r="AK118" s="4"/>
      <c r="AL118" s="6"/>
      <c r="AM118" s="4"/>
      <c r="AN118" s="4">
        <v>-719.41</v>
      </c>
      <c r="AO118" s="6">
        <v>-719.41</v>
      </c>
      <c r="AP118" s="4"/>
      <c r="AQ118" s="4"/>
      <c r="AR118" s="6"/>
      <c r="AS118" s="15">
        <v>-719.41</v>
      </c>
    </row>
    <row r="119" spans="1:45" x14ac:dyDescent="0.3">
      <c r="C119" t="s">
        <v>10</v>
      </c>
      <c r="D119" t="s">
        <v>22</v>
      </c>
      <c r="E119" t="s">
        <v>10</v>
      </c>
      <c r="F119" s="4"/>
      <c r="G119" s="4">
        <v>1959.5</v>
      </c>
      <c r="H119" s="6">
        <v>1959.5</v>
      </c>
      <c r="I119" s="4"/>
      <c r="J119" s="4"/>
      <c r="K119" s="6"/>
      <c r="L119" s="4"/>
      <c r="M119" s="4"/>
      <c r="N119" s="6"/>
      <c r="O119" s="15">
        <v>1959.5</v>
      </c>
      <c r="P119" s="4"/>
      <c r="Q119" s="4"/>
      <c r="R119" s="6"/>
      <c r="S119" s="4"/>
      <c r="T119" s="4"/>
      <c r="U119" s="6"/>
      <c r="V119" s="4"/>
      <c r="W119" s="4"/>
      <c r="X119" s="6"/>
      <c r="Y119" s="15"/>
      <c r="Z119" s="4"/>
      <c r="AA119" s="4"/>
      <c r="AB119" s="6"/>
      <c r="AC119" s="4"/>
      <c r="AD119" s="4"/>
      <c r="AE119" s="6"/>
      <c r="AF119" s="4"/>
      <c r="AG119" s="4"/>
      <c r="AH119" s="6"/>
      <c r="AI119" s="15"/>
      <c r="AJ119" s="4"/>
      <c r="AK119" s="4"/>
      <c r="AL119" s="6"/>
      <c r="AM119" s="4"/>
      <c r="AN119" s="4"/>
      <c r="AO119" s="6"/>
      <c r="AP119" s="4"/>
      <c r="AQ119" s="4"/>
      <c r="AR119" s="6"/>
      <c r="AS119" s="15"/>
    </row>
    <row r="120" spans="1:45" x14ac:dyDescent="0.3">
      <c r="F120" s="4"/>
      <c r="G120" s="4"/>
      <c r="H120" s="6"/>
      <c r="I120" s="4"/>
      <c r="J120" s="4"/>
      <c r="K120" s="6"/>
      <c r="L120" s="4"/>
      <c r="M120" s="4"/>
      <c r="N120" s="6"/>
      <c r="O120" s="15"/>
      <c r="P120" s="4"/>
      <c r="Q120" s="4"/>
      <c r="R120" s="6"/>
      <c r="S120" s="4"/>
      <c r="T120" s="4"/>
      <c r="U120" s="6"/>
      <c r="V120" s="4"/>
      <c r="W120" s="4"/>
      <c r="X120" s="6"/>
      <c r="Y120" s="15"/>
      <c r="Z120" s="4"/>
      <c r="AA120" s="4"/>
      <c r="AB120" s="6"/>
      <c r="AC120" s="4"/>
      <c r="AD120" s="4"/>
      <c r="AE120" s="6"/>
      <c r="AF120" s="4"/>
      <c r="AG120" s="4"/>
      <c r="AH120" s="6"/>
      <c r="AI120" s="15"/>
      <c r="AJ120" s="4"/>
      <c r="AK120" s="4"/>
      <c r="AL120" s="6"/>
      <c r="AM120" s="4"/>
      <c r="AN120" s="4"/>
      <c r="AO120" s="6"/>
      <c r="AP120" s="4"/>
      <c r="AQ120" s="4"/>
      <c r="AR120" s="6"/>
      <c r="AS120" s="15"/>
    </row>
    <row r="121" spans="1:45" x14ac:dyDescent="0.3">
      <c r="A121" t="s">
        <v>1</v>
      </c>
      <c r="F121" s="4">
        <v>122670</v>
      </c>
      <c r="G121" s="4">
        <v>-92804.859999999986</v>
      </c>
      <c r="H121" s="6">
        <v>29865.14</v>
      </c>
      <c r="I121" s="4">
        <v>114170</v>
      </c>
      <c r="J121" s="4">
        <v>-17032.53</v>
      </c>
      <c r="K121" s="6">
        <v>97137.47</v>
      </c>
      <c r="L121" s="4">
        <v>122120</v>
      </c>
      <c r="M121" s="4">
        <v>-8819</v>
      </c>
      <c r="N121" s="6">
        <v>113301</v>
      </c>
      <c r="O121" s="15">
        <v>240303.60999999993</v>
      </c>
      <c r="P121" s="4">
        <v>113336.66666666667</v>
      </c>
      <c r="Q121" s="4">
        <v>-4318.6399999999994</v>
      </c>
      <c r="R121" s="6">
        <v>109018.02666666667</v>
      </c>
      <c r="S121" s="4">
        <v>113736.66666666667</v>
      </c>
      <c r="T121" s="4">
        <v>-4318.6399999999994</v>
      </c>
      <c r="U121" s="6">
        <v>109418.02666666667</v>
      </c>
      <c r="V121" s="4">
        <v>122936.66666666667</v>
      </c>
      <c r="W121" s="4">
        <v>-4318.6399999999994</v>
      </c>
      <c r="X121" s="6">
        <v>118618.02666666667</v>
      </c>
      <c r="Y121" s="15">
        <v>337054.07999999996</v>
      </c>
      <c r="Z121" s="4">
        <v>120270</v>
      </c>
      <c r="AA121" s="4">
        <v>-4318.6399999999994</v>
      </c>
      <c r="AB121" s="6">
        <v>115951.36</v>
      </c>
      <c r="AC121" s="4">
        <v>123770</v>
      </c>
      <c r="AD121" s="4">
        <v>-1919.2399999999998</v>
      </c>
      <c r="AE121" s="6">
        <v>121850.76</v>
      </c>
      <c r="AF121" s="4">
        <v>111670</v>
      </c>
      <c r="AG121" s="4">
        <v>-1919.2399999999998</v>
      </c>
      <c r="AH121" s="6">
        <v>109750.76</v>
      </c>
      <c r="AI121" s="15">
        <v>347552.88</v>
      </c>
      <c r="AJ121" s="4">
        <v>111670</v>
      </c>
      <c r="AK121" s="4">
        <v>-1919.2399999999998</v>
      </c>
      <c r="AL121" s="6">
        <v>109750.76</v>
      </c>
      <c r="AM121" s="4">
        <v>112670</v>
      </c>
      <c r="AN121" s="4">
        <v>-1919.29</v>
      </c>
      <c r="AO121" s="6">
        <v>110750.70999999999</v>
      </c>
      <c r="AP121" s="4">
        <v>121380</v>
      </c>
      <c r="AQ121" s="4">
        <v>0.01</v>
      </c>
      <c r="AR121" s="6">
        <v>121380.01</v>
      </c>
      <c r="AS121" s="15">
        <v>341881.48000000004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Resumo</vt:lpstr>
      <vt:lpstr>TI</vt:lpstr>
      <vt:lpstr>Resumo!Titulos_de_impressao</vt:lpstr>
      <vt:lpstr>TI!Titulos_de_impressao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2025-02-12T14:57:26Z</dcterms:modified>
</cp:coreProperties>
</file>