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67C4759D-F41E-4498-9BB8-7323B730E2D7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Diretoria" sheetId="5" r:id="rId2"/>
    <sheet name="Segurança" sheetId="7" r:id="rId3"/>
  </sheets>
  <definedNames>
    <definedName name="_xlnm.Print_Titles" localSheetId="1">Diretoria!$A:$E,Diretoria!$1:$3</definedName>
    <definedName name="_xlnm.Print_Titles" localSheetId="0">Resumo!$A:$C,Resumo!$1:$7</definedName>
    <definedName name="_xlnm.Print_Titles" localSheetId="2">Segurança!$A:$E,Segurança!$1:$3</definedName>
  </definedNames>
  <calcPr calcId="191029"/>
  <pivotCaches>
    <pivotCache cacheId="7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7" l="1"/>
  <c r="AP3" i="7"/>
  <c r="AN3" i="7"/>
  <c r="AM3" i="7"/>
  <c r="AK3" i="7"/>
  <c r="AJ3" i="7"/>
  <c r="AG3" i="7"/>
  <c r="AF3" i="7"/>
  <c r="AD3" i="7"/>
  <c r="AC3" i="7"/>
  <c r="AA3" i="7"/>
  <c r="Z3" i="7"/>
  <c r="W3" i="7"/>
  <c r="V3" i="7"/>
  <c r="T3" i="7"/>
  <c r="S3" i="7"/>
  <c r="Q3" i="7"/>
  <c r="P3" i="7"/>
  <c r="M3" i="7"/>
  <c r="L3" i="7"/>
  <c r="J3" i="7"/>
  <c r="I3" i="7"/>
  <c r="G3" i="7"/>
  <c r="F3" i="7"/>
  <c r="AP2" i="7"/>
  <c r="AM2" i="7"/>
  <c r="AJ2" i="7"/>
  <c r="AF2" i="7"/>
  <c r="AC2" i="7"/>
  <c r="Z2" i="7"/>
  <c r="V2" i="7"/>
  <c r="S2" i="7"/>
  <c r="P2" i="7"/>
  <c r="L2" i="7"/>
  <c r="I2" i="7"/>
  <c r="F2" i="7"/>
  <c r="C2" i="7"/>
  <c r="D3" i="6"/>
  <c r="D4" i="6" l="1"/>
  <c r="D7" i="6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Guilherme`.Empresa, `Comparativo_A- Guilherme`.`Nome Fornecedor`, `Comparativo_A- Guilherme`.Competencia, `Comparativo_A- Guilherme`.Emissao, `Comparativo_A- Guilherme`.Vencimento, `Comparativo_A- Guilherme`.Documento, `Comparativo_A- Guilherme`.Parcela, `Comparativo_A- Guilherme`.`Tipo doc`, `Comparativo_A- Guilherme`.Status, `Comparativo_A- Guilherme`.Valor, `Comparativo_A- Guilherme`.`Cod Categoria`, `Comparativo_A- Guilherme`.`Novo Categoria`, `Comparativo_A- Guilherme`.Comentario, `Comparativo_A- Guilherme`.Repsonsável, `Comparativo_A- Guilherme`.Tipo, `Comparativo_A- Guilherme`.`Código Grupo`, `Comparativo_A- Guilherme`.Grupo, `Comparativo_A- Guilherme`.Trimestre_x000d__x000a_FROM `Z:\B - Consultas\Query_Resultado.accdb`.`Comparativo_A- Guilherme` `Comparativo_A- Guilherme`"/>
  </connection>
</connections>
</file>

<file path=xl/sharedStrings.xml><?xml version="1.0" encoding="utf-8"?>
<sst xmlns="http://schemas.openxmlformats.org/spreadsheetml/2006/main" count="391" uniqueCount="134">
  <si>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</si>
  <si>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</si>
  <si>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</si>
  <si>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</si>
  <si>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</si>
  <si>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</si>
  <si>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</si>
  <si>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</si>
  <si>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</si>
  <si>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</si>
  <si>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</si>
  <si>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</si>
  <si>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</si>
  <si>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</si>
  <si>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</si>
  <si>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</si>
  <si>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</si>
  <si>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</si>
  <si>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</si>
  <si>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</si>
  <si>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</si>
  <si>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</si>
  <si>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</si>
  <si>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</si>
  <si>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</si>
  <si>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</si>
  <si>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</si>
  <si>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</si>
  <si>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</si>
  <si>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</si>
  <si>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</si>
  <si>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</si>
  <si>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</si>
  <si>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</si>
  <si>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</si>
  <si>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</si>
  <si>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</si>
  <si>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</si>
  <si>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</si>
  <si>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</si>
  <si>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</si>
  <si>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</si>
  <si>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</si>
  <si>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</si>
  <si>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</si>
  <si>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</si>
  <si>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</si>
  <si>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Diretoria</t>
  </si>
  <si>
    <t>SERVICO PRESTADO - PJ</t>
  </si>
  <si>
    <t>REEMBOLSO - DIRETORIA</t>
  </si>
  <si>
    <t>OUTRAS DESPESAS - DIRETORIA</t>
  </si>
  <si>
    <t>Segurança</t>
  </si>
  <si>
    <t>SEGURANÇA E VIGILÂNCIA</t>
  </si>
  <si>
    <t>SEGURANÇA E VIGILÂNCIA - DAS</t>
  </si>
  <si>
    <t>YURI</t>
  </si>
  <si>
    <t>'1037880</t>
  </si>
  <si>
    <t>MRB - COMERCIO DE PRODUTOS AUTOMOTIVOS LTDA</t>
  </si>
  <si>
    <t>'791</t>
  </si>
  <si>
    <t>'794</t>
  </si>
  <si>
    <t>EDESIO S R SANTOS SERVICOS DE TRANSPORTES E ESCRITORIO - EIRELI</t>
  </si>
  <si>
    <t>'1038971</t>
  </si>
  <si>
    <t>EKO TRANSPORTES E RECOLHIMENTO DE RESIDUOS LTDA</t>
  </si>
  <si>
    <t>'1038970</t>
  </si>
  <si>
    <t>'798</t>
  </si>
  <si>
    <t>'803</t>
  </si>
  <si>
    <t>MARISOL RIO LANCHES LTDA</t>
  </si>
  <si>
    <t>'11870</t>
  </si>
  <si>
    <t>PETROLEO E DERIVADOS PIRAQUE LTDA</t>
  </si>
  <si>
    <t>'7107</t>
  </si>
  <si>
    <t>1 | 9</t>
  </si>
  <si>
    <t>'1039745</t>
  </si>
  <si>
    <t>2 | 9</t>
  </si>
  <si>
    <t>3 | 9</t>
  </si>
  <si>
    <t>4 | 9</t>
  </si>
  <si>
    <t>5 | 9</t>
  </si>
  <si>
    <t>6 | 9</t>
  </si>
  <si>
    <t>7 | 9</t>
  </si>
  <si>
    <t>8 | 9</t>
  </si>
  <si>
    <t>9 | 9</t>
  </si>
  <si>
    <t>EMPORIO MEGA 100 COMERCIO DE ALIMENTOS S.A.</t>
  </si>
  <si>
    <t>1 | 2</t>
  </si>
  <si>
    <t>'092.099</t>
  </si>
  <si>
    <t>2 | 2</t>
  </si>
  <si>
    <t>Orçamento inicial para 2025</t>
  </si>
  <si>
    <t>(Informar as categorias e os meses para as reduções)</t>
  </si>
  <si>
    <t>Novo Orçamento para 2025</t>
  </si>
  <si>
    <t>GT3 COMERCIO DE PNEUS LTDA</t>
  </si>
  <si>
    <t>1 | 4</t>
  </si>
  <si>
    <t>'20298</t>
  </si>
  <si>
    <t>2 | 4</t>
  </si>
  <si>
    <t>3 | 4</t>
  </si>
  <si>
    <t>4 | 4</t>
  </si>
  <si>
    <t>MF COMERCIO DE PECAS AUTOMOTIVAS LTDA</t>
  </si>
  <si>
    <t>'1148</t>
  </si>
  <si>
    <t>'1040006</t>
  </si>
  <si>
    <t>'1040007</t>
  </si>
  <si>
    <t>5 | 8</t>
  </si>
  <si>
    <t>6 | 8</t>
  </si>
  <si>
    <t>7 | 8</t>
  </si>
  <si>
    <t>8 | 8</t>
  </si>
  <si>
    <t>1 | 8</t>
  </si>
  <si>
    <t>2 | 8</t>
  </si>
  <si>
    <t>3 | 8</t>
  </si>
  <si>
    <t>4 | 8</t>
  </si>
  <si>
    <t>'1039746</t>
  </si>
  <si>
    <t>M J PATRIMONIAL SERVICOS DE SEGURANCA, MANUTENCAO E CONSERVACAO LTDA</t>
  </si>
  <si>
    <t>'1037881</t>
  </si>
  <si>
    <t>Atual</t>
  </si>
  <si>
    <t>Redução</t>
  </si>
  <si>
    <t>K&amp;K GESTORA DE RECURSOS LTDA.</t>
  </si>
  <si>
    <t>'28</t>
  </si>
  <si>
    <t>JOSE EDUARDO FILHO</t>
  </si>
  <si>
    <t>'9681</t>
  </si>
  <si>
    <t>'807</t>
  </si>
  <si>
    <t>'811</t>
  </si>
  <si>
    <t>GARANTIA TOTAL</t>
  </si>
  <si>
    <t>'20477</t>
  </si>
  <si>
    <t>'8387</t>
  </si>
  <si>
    <t>'1040008</t>
  </si>
  <si>
    <t>'1040009</t>
  </si>
  <si>
    <t>'93452</t>
  </si>
  <si>
    <t>'96</t>
  </si>
  <si>
    <t>'1037882</t>
  </si>
  <si>
    <t>'1037883</t>
  </si>
  <si>
    <t>'1037884</t>
  </si>
  <si>
    <t>'1037885</t>
  </si>
  <si>
    <t>'1037886</t>
  </si>
  <si>
    <t>'1037887</t>
  </si>
  <si>
    <t>'1037888</t>
  </si>
  <si>
    <t>'1037889</t>
  </si>
  <si>
    <t>'1037890</t>
  </si>
  <si>
    <t>'1037891</t>
  </si>
  <si>
    <t>DAS</t>
  </si>
  <si>
    <t>'07.20.25034.9484589-2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</si>
</sst>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34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498831597222" backgroundQuery="1" missingItemsLimit="0" createdVersion="8" refreshedVersion="8" minRefreshableVersion="3" recordCount="865" xr:uid="{D4983AA1-0565-4A33-9AAA-359611A90B40}">
  <cacheSource type="external" connectionId="1"/>
  <cacheFields count="18">
    <cacheField name="Empresa" numFmtId="0" sqlType="-9">
      <sharedItems count="6">
        <s v="CLEAN AMBIENTAL"/>
        <s v="EDÃ‰SIO"/>
        <s v="EKO TRANSPORTES E RECOLHIMENTO DE RESÃDUOS LTDA"/>
        <s v="EKO TRANSPORTES E RECOLHIMENTO DE RESÍDUOS LTDA"/>
        <s v="KIOTO AMBIENTAL LTDA"/>
        <s v="PADRAO AMBIENTAL"/>
      </sharedItems>
    </cacheField>
    <cacheField name="Nome Fornecedor" numFmtId="0" sqlType="-9">
      <sharedItems count="55">
        <s v="&quot;-&quot;"/>
        <s v="PREFEITURA DO RIO DE JANEIRO - IPTU"/>
        <s v="Reclassificação Tipo de Negócio"/>
        <s v="DAS"/>
        <s v="EDESIO S R SANTOS SERVICOS DE TRANSPORTES E ESCRITORIO - EIRELI"/>
        <s v="EKO TRANSPORTES E RECOLHIMENTO DE RESIDUOS LTDA"/>
        <s v="JOSE EDUARDO DIAS ALMEIDA"/>
        <s v="YURI"/>
        <s v="51.690.061 MARIANA CHAVES CARNEIRO"/>
        <s v="ALLPARK EMPREENDIMENTOS, PARTICIPACOES E SERVICOS S.A."/>
        <s v="ATACADAO S.A."/>
        <s v="AZUL LINHAS AEREAS BRASILEIRAS S.A."/>
        <s v="BLANK SCHOOL LTDA"/>
        <s v="BM RIO AUTOMOVEIS LTDA"/>
        <s v="CAFE E LANCHONETE SEVERINO LTDA"/>
        <s v="CLM COMPENSADOS E FERRAGENS EIRELI"/>
        <s v="CONSELHO REGIONAL DE ENGENHARIA E AGRONOMIA DO RIO DE JANEIRO"/>
        <s v="CREDITAS SOLUCOES FINANCEIRAS LTDA."/>
        <s v="DEPARTAMENTO DE TRANSITO DO ESTADO DO RIO DE JANEIRO"/>
        <s v="DRP 2015 COMERCIO DE ALIMENTOS LTDA"/>
        <s v="EMPORIO MEGA 100 COMERCIO DE ALIMENTOS S.A."/>
        <s v="GABRIEL DE CARVALHO ALMEIDA "/>
        <s v="GCA&amp;M SERVICOS DE CONSULTORIA EM GESTAO EMPRESARIAL E APOIO ADMINISTRATIVO LTDA"/>
        <s v="GOL LINHAS AEREAS S.A."/>
        <s v="GUILHERME CARVALHO DE ALMEIDA"/>
        <s v="ICH ADMINISTRACAO DE HOTEIS S.A."/>
        <s v="IRAJA ALIFE NINO RESTAURANTE LTDA"/>
        <s v="JG 2006 PARK ESTACIONAMENTO PARA VEICULOS LTDA"/>
        <s v="JOSE EDUARDO FILHO"/>
        <s v="K&amp;K GESTORA DE RECURSOS LTDA."/>
        <s v="KABUM COMERCIO ELETRONICO S.A."/>
        <s v="MARISOL RIO LANCHES LTDA"/>
        <s v="MERCADOLIVRE.COM ATIVIDADES DE INTERNET LTDA"/>
        <s v="MF COMERCIO DE PECAS AUTOMOTIVAS LTDA"/>
        <s v="MRB - COMERCIO DE PRODUTOS AUTOMOTIVOS LTDA"/>
        <s v="PETROLEO E DERIVADOS PIRAQUE LTDA"/>
        <s v="POSTO DE GASOLINA KOHARA LTDA"/>
        <s v="POSTO DE GASOLINA PEQUENA CRUZADA LTDA"/>
        <s v="PRIME PARK ESTACIONAMENTOS LTDA."/>
        <s v="RIO WORD CONSTRUCENTER MATERIAL DE CONSTRUCAO LTDA"/>
        <s v="RODOBENS COMERCIO E LOCACAO DE VEICULOS LTDA."/>
        <s v="S.A.F BOTAFOGO"/>
        <s v="SECURITY CARS COMERCIO E SERVICOS DE BLINDAGEM LTDA"/>
        <s v="SONAP SOCIEDADE NACIONAL DE PETROLEO LTDA"/>
        <s v="TALHO CAPIXABA LTDA"/>
        <s v="TALISMAN BAR E RESTAURANTE LTDA"/>
        <s v="WIDMEN AUTO CENTER LTDA"/>
        <s v="ZEVEN LOCAÃ‡Ã•ES E SERVIÃ‡OES SA"/>
        <s v=" ORÇAMENTO"/>
        <s v="ANTONIO CARLOS M D L M SALGADO"/>
        <s v="GARANTIA TOTAL"/>
        <s v="GT3 COMERCIO DE PNEUS LTDA"/>
        <s v="HSOL INCENTIVE PERFORMANCE S.A."/>
        <s v="KIOTO AMBIENTAL LTDA"/>
        <s v="M J PATRIMONIAL SERVICOS DE SEGURANCA, MANUTENCAO E CONSERVACAO LTD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3-08-30T00:00:00" maxDate="2025-12-16T00:00:00"/>
    </cacheField>
    <cacheField name="Vencimento" numFmtId="0" sqlType="11">
      <sharedItems containsNonDate="0" containsDate="1" containsString="0" containsBlank="1" minDate="2023-08-31T00:00:00" maxDate="2025-12-16T00:00:00"/>
    </cacheField>
    <cacheField name="Documento" numFmtId="0" sqlType="-9">
      <sharedItems containsBlank="1" count="335">
        <m/>
        <s v="'1018534"/>
        <s v="'1022463"/>
        <s v="'1023230"/>
        <s v="'1024343"/>
        <s v="'1025837"/>
        <s v="'07.20.24156.3326961"/>
        <s v="'07202418408299520"/>
        <s v="'07202421860588403"/>
        <s v="'07.20.24261.5207775-4"/>
        <s v="'07.20.24280.5235690-9"/>
        <s v="' 07.20.24312.9243457-2"/>
        <s v="' 07.20.24337.9964808-5"/>
        <s v="' 07.20.25002.7986950-8"/>
        <s v="'07.20.25034.9484589-2"/>
        <s v="'1029560"/>
        <s v="'1030361"/>
        <s v="'1031892"/>
        <s v="'1030362"/>
        <s v="'1031376"/>
        <s v="'1031998"/>
        <s v="'1031902"/>
        <s v="'849381"/>
        <s v="'1032985"/>
        <s v="'1033430"/>
        <s v="'1034165"/>
        <s v="'1034516"/>
        <s v="'1034969"/>
        <s v="'1034971"/>
        <s v="'1037331"/>
        <s v="'1036037"/>
        <s v="'1036809"/>
        <s v="'1036810"/>
        <s v="'1037144"/>
        <s v="'3523"/>
        <s v="'1039745"/>
        <s v="'1038971"/>
        <s v="'1040006"/>
        <s v="'1039746"/>
        <s v="'1040007"/>
        <s v="'1040008"/>
        <s v="'1040009"/>
        <s v="'1028781"/>
        <s v="'1029001"/>
        <s v="'1032453"/>
        <s v="'1037712"/>
        <s v="'1021576"/>
        <s v="'1021577"/>
        <s v="'1021578"/>
        <s v="'1021579"/>
        <s v="'1021580"/>
        <s v="'1021581"/>
        <s v="'1037880"/>
        <s v="'1037881"/>
        <s v="'1037882"/>
        <s v="'1037883"/>
        <s v="'1037884"/>
        <s v="'1037885"/>
        <s v="'1037886"/>
        <s v="'1037887"/>
        <s v="'1037888"/>
        <s v="'1037889"/>
        <s v="'1037890"/>
        <s v="'1037891"/>
        <s v="'16"/>
        <s v="'1024488"/>
        <s v="'1024847"/>
        <s v="'1025402"/>
        <s v="'126220"/>
        <s v="'126221"/>
        <s v="'126222"/>
        <s v="'166458"/>
        <s v="'1030928"/>
        <s v="'33"/>
        <s v="'23530"/>
        <s v="'28372"/>
        <s v="'238065"/>
        <s v="'8030"/>
        <s v="'28078570002156375"/>
        <s v="'28078570002156389"/>
        <s v="'28078570002158861"/>
        <s v="'1021846"/>
        <s v="'1022628"/>
        <s v="'1023918"/>
        <s v="'1025150"/>
        <s v="'1026497"/>
        <s v="'1027961"/>
        <s v="'1022006"/>
        <s v="'601513"/>
        <s v="'614592"/>
        <s v="'396"/>
        <s v="'392"/>
        <s v="'404"/>
        <s v="'407"/>
        <s v="'417"/>
        <s v="'421"/>
        <s v="'428"/>
        <s v="'1021892"/>
        <s v="'1021940"/>
        <s v="'1022200"/>
        <s v="'1022201"/>
        <s v="'1021893"/>
        <s v="'1022990"/>
        <s v="'1024617"/>
        <s v="'1023748"/>
        <s v="'1023749"/>
        <s v="'1023819"/>
        <s v="'1024940"/>
        <s v="'1024884"/>
        <s v="'1024618"/>
        <s v="'1025208"/>
        <s v="'1024785"/>
        <s v="'1026308"/>
        <s v="'1025172"/>
        <s v="'1025175"/>
        <s v="'1025179"/>
        <s v="'26"/>
        <s v="'1025963"/>
        <s v="'1026158"/>
        <s v="'1025855"/>
        <s v="'1027123"/>
        <s v="'1027326"/>
        <s v="'1027814"/>
        <s v="'1027308"/>
        <s v="'1029254"/>
        <s v="'1028521"/>
        <s v="'1028522"/>
        <s v="'1029320"/>
        <s v="'1030065"/>
        <s v="'1030816"/>
        <s v="'1030817"/>
        <s v="'1031475"/>
        <s v="'1031476"/>
        <s v="'1031473"/>
        <s v="'1031474"/>
        <s v="'1032415"/>
        <s v="'1033952"/>
        <s v="'501"/>
        <s v="'334633"/>
        <s v="'1491"/>
        <s v="'1816"/>
        <s v="'1035636"/>
        <s v="'13354"/>
        <s v="'1035454"/>
        <s v="'27273"/>
        <s v="'1035857"/>
        <s v="'1036111"/>
        <s v="'1038070"/>
        <s v="'1038970"/>
        <s v="'75217"/>
        <s v="'76478"/>
        <s v="'77774"/>
        <s v="'1025990"/>
        <s v="'80477"/>
        <s v="'83119"/>
        <s v="'84549"/>
        <s v="'85924"/>
        <s v="'87325"/>
        <s v="'89662"/>
        <s v="'092.099"/>
        <s v="'93452"/>
        <s v="'1022593"/>
        <s v="'1023104"/>
        <s v="'1024244"/>
        <s v="'1029097"/>
        <s v="'1030954"/>
        <s v="'21620-63958"/>
        <s v="'1031766"/>
        <s v="'2173/33658/35786"/>
        <s v="'34688/145486/146914"/>
        <s v="'36"/>
        <s v="'1035633"/>
        <s v="'1026444"/>
        <s v="'141372"/>
        <s v="'28417"/>
        <s v="'40325"/>
        <s v="'1021509"/>
        <s v="'1021886"/>
        <s v="'1022862"/>
        <s v="'1027309"/>
        <s v="'1021864"/>
        <s v="'1022566"/>
        <s v="'1023103"/>
        <s v="'1023332"/>
        <s v="'1612"/>
        <s v="'61812"/>
        <s v="'1030955"/>
        <s v="'1031794"/>
        <s v="'145"/>
        <s v="'307"/>
        <s v="'3383"/>
        <s v="'4270"/>
        <s v="'7577/2754/4356/14075"/>
        <s v="'9681"/>
        <s v="'10"/>
        <s v="'11"/>
        <s v="'14"/>
        <s v="'18"/>
        <s v="'20"/>
        <s v="'22"/>
        <s v="'24"/>
        <s v="'25"/>
        <s v="'27"/>
        <s v="'28"/>
        <s v="'020227184"/>
        <s v="'10377"/>
        <s v="'11870"/>
        <s v="'18532601"/>
        <s v="'664"/>
        <s v="'665"/>
        <s v="'1053"/>
        <s v="'1021605"/>
        <s v="'1021794"/>
        <s v="'1021954"/>
        <s v="'1022159"/>
        <s v="'1022592"/>
        <s v="'1022732"/>
        <s v="'1022882"/>
        <s v="'1023107"/>
        <s v="'1023258"/>
        <s v="'1023514"/>
        <s v="'1023796"/>
        <s v="'1024039"/>
        <s v="'1024393"/>
        <s v="'1024665"/>
        <s v="'1025130"/>
        <s v="'633"/>
        <s v="'638"/>
        <s v="'643"/>
        <s v="'648"/>
        <s v="'652"/>
        <s v="'655"/>
        <s v="'661"/>
        <s v="'669"/>
        <s v="'676"/>
        <s v="'680"/>
        <s v="'684"/>
        <s v="'688"/>
        <s v="'692"/>
        <s v="'696"/>
        <s v="'700"/>
        <s v="'704"/>
        <s v="'709"/>
        <s v="'712"/>
        <s v="'717"/>
        <s v="'721"/>
        <s v="'725"/>
        <s v="'729"/>
        <s v="'734"/>
        <s v="'738"/>
        <s v="'742"/>
        <s v="'746"/>
        <s v="'751"/>
        <s v="'756"/>
        <s v="'760"/>
        <s v="'764"/>
        <s v="'768"/>
        <s v="'772"/>
        <s v="'776"/>
        <s v="'780"/>
        <s v="'784"/>
        <s v="'788"/>
        <s v="'791"/>
        <s v="'794"/>
        <s v="'798"/>
        <s v="'803"/>
        <s v="'807"/>
        <s v="'811"/>
        <s v="'54613"/>
        <s v="'56346"/>
        <s v="'59627"/>
        <s v="'59931"/>
        <s v="'61329"/>
        <s v="'63342"/>
        <s v="'64321"/>
        <s v="'235"/>
        <s v="'711"/>
        <s v="'3835"/>
        <s v="'5753"/>
        <s v="'7107"/>
        <s v="'8387"/>
        <s v="'18879"/>
        <s v="'4954"/>
        <s v="'1024848"/>
        <s v="'49696"/>
        <s v="'217807-101149"/>
        <s v="'1021891"/>
        <s v="'547"/>
        <s v="'21466"/>
        <s v="'1060235"/>
        <s v="'128845"/>
        <s v="'130619"/>
        <s v="'134166"/>
        <s v="'1025207"/>
        <s v="'136973"/>
        <s v="'138320"/>
        <s v="'141099"/>
        <s v="'143427"/>
        <s v="'150384"/>
        <s v="'152831"/>
        <s v="'1035131"/>
        <s v="'54677"/>
        <s v="'1021570"/>
        <s v="'1021571"/>
        <s v="'1021572"/>
        <s v="'1021573"/>
        <s v="'1021574"/>
        <s v="'1021575"/>
        <s v="'1039195"/>
        <s v="'1039196"/>
        <s v="Orçamento"/>
        <s v="'1022039"/>
        <s v="'1022557"/>
        <s v="'1024877"/>
        <s v="'1039194"/>
        <s v="'28078570002126087"/>
        <s v="'20477"/>
        <s v="'20298"/>
        <s v="'14151"/>
        <s v="'1034226"/>
        <s v="'56"/>
        <s v="'58"/>
        <s v="'62"/>
        <s v="'65"/>
        <s v="'69"/>
        <s v="'73"/>
        <s v="'1030488"/>
        <s v="'79"/>
        <s v="'83"/>
        <s v="'86"/>
        <s v="'89"/>
        <s v="'92"/>
        <s v="'96"/>
        <s v="'1148"/>
        <s v="'1022004"/>
      </sharedItems>
    </cacheField>
    <cacheField name="Parcela" numFmtId="0" sqlType="-9">
      <sharedItems containsBlank="1" count="74">
        <m/>
        <s v="5 | 8"/>
        <s v="6 | 8"/>
        <s v="7 | 8"/>
        <s v="8 | 8"/>
        <s v="1 | 1"/>
        <s v="1 | 7"/>
        <s v="2 | 7"/>
        <s v="3 | 7"/>
        <s v="4 | 7"/>
        <s v="5 | 7"/>
        <s v="6 | 7"/>
        <s v="7 | 7"/>
        <s v="1 | 8"/>
        <s v="2 | 8"/>
        <s v="3 | 8"/>
        <s v="4 | 8"/>
        <s v="1 | 9"/>
        <s v="2 | 9"/>
        <s v="3 | 9"/>
        <s v="4 | 9"/>
        <s v="5 | 9"/>
        <s v="6 | 9"/>
        <s v="7 | 9"/>
        <s v="8 | 9"/>
        <s v="9 | 9"/>
        <s v="1 | 2"/>
        <s v="2 | 2"/>
        <s v="1 | 3"/>
        <s v="2 | 3"/>
        <s v="3 | 3"/>
        <s v="1 | 12"/>
        <s v="2 | 12"/>
        <s v="3 | 12"/>
        <s v="4 | 12"/>
        <s v="5 | 12"/>
        <s v="6 | 12"/>
        <s v="7 | 12"/>
        <s v="8 | 12"/>
        <s v="9 | 12"/>
        <s v="10 | 12"/>
        <s v="11 | 12"/>
        <s v="12 | 12"/>
        <s v="1 | 6"/>
        <s v="2 | 6"/>
        <s v="3 | 6"/>
        <s v="4 | 6"/>
        <s v="5 | 6"/>
        <s v="6 | 6"/>
        <s v="2 | 1"/>
        <s v="3 | 1"/>
        <s v="4 | 1"/>
        <s v="5 | 1"/>
        <s v="6 | 1"/>
        <s v="7 | 1"/>
        <s v="1 | 10"/>
        <s v="1 | 5"/>
        <s v="2 | 5"/>
        <s v="3 | 5"/>
        <s v="4 | 5"/>
        <s v="5 | 5"/>
        <s v="2 | 10"/>
        <s v="3 | 10"/>
        <s v="4 | 10"/>
        <s v="5 | 10"/>
        <s v="6 | 10"/>
        <s v="7 | 10"/>
        <s v="8 | 10"/>
        <s v="9 | 10"/>
        <s v="10 | 10"/>
        <s v="1 | 4"/>
        <s v="2 | 4"/>
        <s v="3 | 4"/>
        <s v="4 | 4"/>
      </sharedItems>
    </cacheField>
    <cacheField name="Tipo doc" numFmtId="0" sqlType="-9">
      <sharedItems count="10">
        <s v="Manual"/>
        <s v="AP"/>
        <s v="GUIA"/>
        <s v="REEMBOLSO"/>
        <s v="NFS"/>
        <s v="NOTA FISCAL"/>
        <s v="FATURA"/>
        <s v="CONTRATO "/>
        <s v="NFs (FORA)"/>
        <s v="ADIANTAMENTO"/>
      </sharedItems>
    </cacheField>
    <cacheField name="Status" numFmtId="0" sqlType="-9">
      <sharedItems count="3">
        <s v="Conciliado"/>
        <s v="Em aberto"/>
        <s v="Baixado"/>
      </sharedItems>
    </cacheField>
    <cacheField name="Valor" numFmtId="0" sqlType="8">
      <sharedItems containsSemiMixedTypes="0" containsString="0" containsNumber="1" minValue="-138872.03" maxValue="61500"/>
    </cacheField>
    <cacheField name="Cod Categoria" numFmtId="0" sqlType="8">
      <sharedItems containsSemiMixedTypes="0" containsString="0" containsNumber="1" containsInteger="1" minValue="302107" maxValue="303416" count="8">
        <n v="303416"/>
        <n v="303306"/>
        <n v="302107"/>
        <n v="303415"/>
        <n v="303413"/>
        <n v="303307"/>
        <n v="303308"/>
        <n v="302112"/>
      </sharedItems>
    </cacheField>
    <cacheField name="Novo Categoria" numFmtId="0" sqlType="-9">
      <sharedItems count="8">
        <s v="OUTRAS DESPESAS ADMINISTRATIVAS"/>
        <s v="SEGURANÇA E VIGILÂNCIA"/>
        <s v="MULTA DE VEÍCULO / INFRAÇÃO"/>
        <s v="OUTRAS DESPESAS - DIRETORIA"/>
        <s v="REEMBOLSO - DIRETORIA"/>
        <s v="SEGURANÇA E VIGILÂNCIA - DAS"/>
        <s v="SERVICO PRESTADO - PJ"/>
        <s v="MANUTENÇÃO DE VEÍCULOS"/>
      </sharedItems>
    </cacheField>
    <cacheField name="Comentario" numFmtId="0" sqlType="-9">
      <sharedItems containsBlank="1"/>
    </cacheField>
    <cacheField name="Repsonsável" numFmtId="0" sqlType="-9">
      <sharedItems count="1">
        <s v="Guilherme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1002" maxValue="9001" count="3">
        <n v="1002"/>
        <n v="8005"/>
        <n v="9001"/>
      </sharedItems>
    </cacheField>
    <cacheField name="Grupo" numFmtId="0" sqlType="-9">
      <sharedItems count="3">
        <s v="Diretoria"/>
        <s v="Segurança"/>
        <s v="Sócio 1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x v="0"/>
    <x v="0"/>
    <x v="0"/>
    <m/>
    <m/>
    <x v="0"/>
    <x v="0"/>
    <x v="0"/>
    <x v="0"/>
    <n v="0.01"/>
    <x v="0"/>
    <x v="0"/>
    <m/>
    <x v="0"/>
    <x v="0"/>
    <x v="0"/>
    <x v="0"/>
    <x v="0"/>
  </r>
  <r>
    <x v="0"/>
    <x v="0"/>
    <x v="0"/>
    <m/>
    <m/>
    <x v="0"/>
    <x v="0"/>
    <x v="0"/>
    <x v="0"/>
    <n v="0.01"/>
    <x v="0"/>
    <x v="0"/>
    <m/>
    <x v="0"/>
    <x v="0"/>
    <x v="1"/>
    <x v="1"/>
    <x v="0"/>
  </r>
  <r>
    <x v="0"/>
    <x v="0"/>
    <x v="0"/>
    <m/>
    <m/>
    <x v="0"/>
    <x v="0"/>
    <x v="0"/>
    <x v="0"/>
    <n v="0.01"/>
    <x v="0"/>
    <x v="0"/>
    <m/>
    <x v="0"/>
    <x v="0"/>
    <x v="2"/>
    <x v="2"/>
    <x v="0"/>
  </r>
  <r>
    <x v="0"/>
    <x v="0"/>
    <x v="1"/>
    <m/>
    <m/>
    <x v="0"/>
    <x v="0"/>
    <x v="0"/>
    <x v="0"/>
    <n v="0.01"/>
    <x v="0"/>
    <x v="0"/>
    <m/>
    <x v="0"/>
    <x v="0"/>
    <x v="0"/>
    <x v="0"/>
    <x v="0"/>
  </r>
  <r>
    <x v="0"/>
    <x v="0"/>
    <x v="1"/>
    <m/>
    <m/>
    <x v="0"/>
    <x v="0"/>
    <x v="0"/>
    <x v="0"/>
    <n v="0.01"/>
    <x v="0"/>
    <x v="0"/>
    <m/>
    <x v="0"/>
    <x v="0"/>
    <x v="1"/>
    <x v="1"/>
    <x v="0"/>
  </r>
  <r>
    <x v="0"/>
    <x v="0"/>
    <x v="1"/>
    <m/>
    <m/>
    <x v="0"/>
    <x v="0"/>
    <x v="0"/>
    <x v="0"/>
    <n v="0.01"/>
    <x v="0"/>
    <x v="0"/>
    <m/>
    <x v="0"/>
    <x v="0"/>
    <x v="2"/>
    <x v="2"/>
    <x v="0"/>
  </r>
  <r>
    <x v="0"/>
    <x v="0"/>
    <x v="2"/>
    <m/>
    <m/>
    <x v="0"/>
    <x v="0"/>
    <x v="0"/>
    <x v="0"/>
    <n v="0.01"/>
    <x v="0"/>
    <x v="0"/>
    <m/>
    <x v="0"/>
    <x v="0"/>
    <x v="0"/>
    <x v="0"/>
    <x v="0"/>
  </r>
  <r>
    <x v="0"/>
    <x v="0"/>
    <x v="2"/>
    <m/>
    <m/>
    <x v="0"/>
    <x v="0"/>
    <x v="0"/>
    <x v="0"/>
    <n v="0.01"/>
    <x v="0"/>
    <x v="0"/>
    <m/>
    <x v="0"/>
    <x v="0"/>
    <x v="1"/>
    <x v="1"/>
    <x v="0"/>
  </r>
  <r>
    <x v="0"/>
    <x v="0"/>
    <x v="2"/>
    <m/>
    <m/>
    <x v="0"/>
    <x v="0"/>
    <x v="0"/>
    <x v="0"/>
    <n v="0.01"/>
    <x v="0"/>
    <x v="0"/>
    <m/>
    <x v="0"/>
    <x v="0"/>
    <x v="2"/>
    <x v="2"/>
    <x v="0"/>
  </r>
  <r>
    <x v="0"/>
    <x v="0"/>
    <x v="3"/>
    <m/>
    <m/>
    <x v="0"/>
    <x v="0"/>
    <x v="0"/>
    <x v="0"/>
    <n v="0.01"/>
    <x v="0"/>
    <x v="0"/>
    <m/>
    <x v="0"/>
    <x v="0"/>
    <x v="0"/>
    <x v="0"/>
    <x v="1"/>
  </r>
  <r>
    <x v="0"/>
    <x v="0"/>
    <x v="3"/>
    <m/>
    <m/>
    <x v="0"/>
    <x v="0"/>
    <x v="0"/>
    <x v="0"/>
    <n v="0.01"/>
    <x v="0"/>
    <x v="0"/>
    <m/>
    <x v="0"/>
    <x v="0"/>
    <x v="1"/>
    <x v="1"/>
    <x v="1"/>
  </r>
  <r>
    <x v="0"/>
    <x v="0"/>
    <x v="3"/>
    <m/>
    <m/>
    <x v="0"/>
    <x v="0"/>
    <x v="0"/>
    <x v="0"/>
    <n v="0.01"/>
    <x v="0"/>
    <x v="0"/>
    <m/>
    <x v="0"/>
    <x v="0"/>
    <x v="2"/>
    <x v="2"/>
    <x v="1"/>
  </r>
  <r>
    <x v="0"/>
    <x v="0"/>
    <x v="4"/>
    <m/>
    <m/>
    <x v="0"/>
    <x v="0"/>
    <x v="0"/>
    <x v="0"/>
    <n v="0.01"/>
    <x v="0"/>
    <x v="0"/>
    <m/>
    <x v="0"/>
    <x v="0"/>
    <x v="0"/>
    <x v="0"/>
    <x v="1"/>
  </r>
  <r>
    <x v="0"/>
    <x v="0"/>
    <x v="4"/>
    <m/>
    <m/>
    <x v="0"/>
    <x v="0"/>
    <x v="0"/>
    <x v="0"/>
    <n v="0.01"/>
    <x v="0"/>
    <x v="0"/>
    <m/>
    <x v="0"/>
    <x v="0"/>
    <x v="1"/>
    <x v="1"/>
    <x v="1"/>
  </r>
  <r>
    <x v="0"/>
    <x v="0"/>
    <x v="4"/>
    <m/>
    <m/>
    <x v="0"/>
    <x v="0"/>
    <x v="0"/>
    <x v="0"/>
    <n v="0.01"/>
    <x v="0"/>
    <x v="0"/>
    <m/>
    <x v="0"/>
    <x v="0"/>
    <x v="2"/>
    <x v="2"/>
    <x v="1"/>
  </r>
  <r>
    <x v="0"/>
    <x v="0"/>
    <x v="5"/>
    <m/>
    <m/>
    <x v="0"/>
    <x v="0"/>
    <x v="0"/>
    <x v="0"/>
    <n v="0.01"/>
    <x v="0"/>
    <x v="0"/>
    <m/>
    <x v="0"/>
    <x v="0"/>
    <x v="0"/>
    <x v="0"/>
    <x v="1"/>
  </r>
  <r>
    <x v="0"/>
    <x v="0"/>
    <x v="5"/>
    <m/>
    <m/>
    <x v="0"/>
    <x v="0"/>
    <x v="0"/>
    <x v="0"/>
    <n v="0.01"/>
    <x v="0"/>
    <x v="0"/>
    <m/>
    <x v="0"/>
    <x v="0"/>
    <x v="1"/>
    <x v="1"/>
    <x v="1"/>
  </r>
  <r>
    <x v="0"/>
    <x v="0"/>
    <x v="5"/>
    <m/>
    <m/>
    <x v="0"/>
    <x v="0"/>
    <x v="0"/>
    <x v="0"/>
    <n v="0.01"/>
    <x v="0"/>
    <x v="0"/>
    <m/>
    <x v="0"/>
    <x v="0"/>
    <x v="2"/>
    <x v="2"/>
    <x v="1"/>
  </r>
  <r>
    <x v="0"/>
    <x v="0"/>
    <x v="6"/>
    <m/>
    <m/>
    <x v="0"/>
    <x v="0"/>
    <x v="0"/>
    <x v="0"/>
    <n v="0.01"/>
    <x v="0"/>
    <x v="0"/>
    <m/>
    <x v="0"/>
    <x v="0"/>
    <x v="0"/>
    <x v="0"/>
    <x v="2"/>
  </r>
  <r>
    <x v="0"/>
    <x v="0"/>
    <x v="6"/>
    <m/>
    <m/>
    <x v="0"/>
    <x v="0"/>
    <x v="0"/>
    <x v="0"/>
    <n v="0.01"/>
    <x v="0"/>
    <x v="0"/>
    <m/>
    <x v="0"/>
    <x v="0"/>
    <x v="1"/>
    <x v="1"/>
    <x v="2"/>
  </r>
  <r>
    <x v="0"/>
    <x v="0"/>
    <x v="6"/>
    <m/>
    <m/>
    <x v="0"/>
    <x v="0"/>
    <x v="0"/>
    <x v="0"/>
    <n v="0.01"/>
    <x v="0"/>
    <x v="0"/>
    <m/>
    <x v="0"/>
    <x v="0"/>
    <x v="2"/>
    <x v="2"/>
    <x v="2"/>
  </r>
  <r>
    <x v="0"/>
    <x v="0"/>
    <x v="7"/>
    <m/>
    <m/>
    <x v="0"/>
    <x v="0"/>
    <x v="0"/>
    <x v="0"/>
    <n v="0.01"/>
    <x v="0"/>
    <x v="0"/>
    <m/>
    <x v="0"/>
    <x v="0"/>
    <x v="0"/>
    <x v="0"/>
    <x v="2"/>
  </r>
  <r>
    <x v="0"/>
    <x v="0"/>
    <x v="7"/>
    <m/>
    <m/>
    <x v="0"/>
    <x v="0"/>
    <x v="0"/>
    <x v="0"/>
    <n v="0.01"/>
    <x v="0"/>
    <x v="0"/>
    <m/>
    <x v="0"/>
    <x v="0"/>
    <x v="1"/>
    <x v="1"/>
    <x v="2"/>
  </r>
  <r>
    <x v="0"/>
    <x v="0"/>
    <x v="7"/>
    <m/>
    <m/>
    <x v="0"/>
    <x v="0"/>
    <x v="0"/>
    <x v="0"/>
    <n v="0.01"/>
    <x v="0"/>
    <x v="0"/>
    <m/>
    <x v="0"/>
    <x v="0"/>
    <x v="2"/>
    <x v="2"/>
    <x v="2"/>
  </r>
  <r>
    <x v="0"/>
    <x v="0"/>
    <x v="8"/>
    <m/>
    <m/>
    <x v="0"/>
    <x v="0"/>
    <x v="0"/>
    <x v="0"/>
    <n v="0.01"/>
    <x v="0"/>
    <x v="0"/>
    <m/>
    <x v="0"/>
    <x v="0"/>
    <x v="0"/>
    <x v="0"/>
    <x v="2"/>
  </r>
  <r>
    <x v="0"/>
    <x v="0"/>
    <x v="8"/>
    <m/>
    <m/>
    <x v="0"/>
    <x v="0"/>
    <x v="0"/>
    <x v="0"/>
    <n v="0.01"/>
    <x v="0"/>
    <x v="0"/>
    <m/>
    <x v="0"/>
    <x v="0"/>
    <x v="1"/>
    <x v="1"/>
    <x v="2"/>
  </r>
  <r>
    <x v="0"/>
    <x v="0"/>
    <x v="8"/>
    <m/>
    <m/>
    <x v="0"/>
    <x v="0"/>
    <x v="0"/>
    <x v="0"/>
    <n v="0.01"/>
    <x v="0"/>
    <x v="0"/>
    <m/>
    <x v="0"/>
    <x v="0"/>
    <x v="2"/>
    <x v="2"/>
    <x v="2"/>
  </r>
  <r>
    <x v="0"/>
    <x v="0"/>
    <x v="9"/>
    <m/>
    <m/>
    <x v="0"/>
    <x v="0"/>
    <x v="0"/>
    <x v="0"/>
    <n v="0.01"/>
    <x v="0"/>
    <x v="0"/>
    <m/>
    <x v="0"/>
    <x v="0"/>
    <x v="0"/>
    <x v="0"/>
    <x v="3"/>
  </r>
  <r>
    <x v="0"/>
    <x v="0"/>
    <x v="9"/>
    <m/>
    <m/>
    <x v="0"/>
    <x v="0"/>
    <x v="0"/>
    <x v="0"/>
    <n v="0.01"/>
    <x v="0"/>
    <x v="0"/>
    <m/>
    <x v="0"/>
    <x v="0"/>
    <x v="1"/>
    <x v="1"/>
    <x v="3"/>
  </r>
  <r>
    <x v="0"/>
    <x v="0"/>
    <x v="9"/>
    <m/>
    <m/>
    <x v="0"/>
    <x v="0"/>
    <x v="0"/>
    <x v="0"/>
    <n v="0.01"/>
    <x v="0"/>
    <x v="0"/>
    <m/>
    <x v="0"/>
    <x v="0"/>
    <x v="2"/>
    <x v="2"/>
    <x v="3"/>
  </r>
  <r>
    <x v="0"/>
    <x v="0"/>
    <x v="10"/>
    <m/>
    <m/>
    <x v="0"/>
    <x v="0"/>
    <x v="0"/>
    <x v="0"/>
    <n v="0.01"/>
    <x v="0"/>
    <x v="0"/>
    <m/>
    <x v="0"/>
    <x v="0"/>
    <x v="0"/>
    <x v="0"/>
    <x v="3"/>
  </r>
  <r>
    <x v="0"/>
    <x v="0"/>
    <x v="10"/>
    <m/>
    <m/>
    <x v="0"/>
    <x v="0"/>
    <x v="0"/>
    <x v="0"/>
    <n v="0.01"/>
    <x v="0"/>
    <x v="0"/>
    <m/>
    <x v="0"/>
    <x v="0"/>
    <x v="1"/>
    <x v="1"/>
    <x v="3"/>
  </r>
  <r>
    <x v="0"/>
    <x v="0"/>
    <x v="10"/>
    <m/>
    <m/>
    <x v="0"/>
    <x v="0"/>
    <x v="0"/>
    <x v="0"/>
    <n v="0.01"/>
    <x v="0"/>
    <x v="0"/>
    <m/>
    <x v="0"/>
    <x v="0"/>
    <x v="2"/>
    <x v="2"/>
    <x v="3"/>
  </r>
  <r>
    <x v="0"/>
    <x v="0"/>
    <x v="11"/>
    <m/>
    <m/>
    <x v="0"/>
    <x v="0"/>
    <x v="0"/>
    <x v="0"/>
    <n v="0.01"/>
    <x v="0"/>
    <x v="0"/>
    <m/>
    <x v="0"/>
    <x v="0"/>
    <x v="0"/>
    <x v="0"/>
    <x v="3"/>
  </r>
  <r>
    <x v="0"/>
    <x v="0"/>
    <x v="11"/>
    <m/>
    <m/>
    <x v="0"/>
    <x v="0"/>
    <x v="0"/>
    <x v="0"/>
    <n v="0.01"/>
    <x v="0"/>
    <x v="0"/>
    <m/>
    <x v="0"/>
    <x v="0"/>
    <x v="1"/>
    <x v="1"/>
    <x v="3"/>
  </r>
  <r>
    <x v="0"/>
    <x v="0"/>
    <x v="11"/>
    <m/>
    <m/>
    <x v="0"/>
    <x v="0"/>
    <x v="0"/>
    <x v="0"/>
    <n v="0.01"/>
    <x v="0"/>
    <x v="0"/>
    <m/>
    <x v="0"/>
    <x v="0"/>
    <x v="2"/>
    <x v="2"/>
    <x v="3"/>
  </r>
  <r>
    <x v="0"/>
    <x v="0"/>
    <x v="12"/>
    <m/>
    <m/>
    <x v="0"/>
    <x v="0"/>
    <x v="0"/>
    <x v="0"/>
    <n v="0.01"/>
    <x v="0"/>
    <x v="0"/>
    <m/>
    <x v="0"/>
    <x v="0"/>
    <x v="0"/>
    <x v="0"/>
    <x v="0"/>
  </r>
  <r>
    <x v="0"/>
    <x v="0"/>
    <x v="12"/>
    <m/>
    <m/>
    <x v="0"/>
    <x v="0"/>
    <x v="0"/>
    <x v="0"/>
    <n v="0.01"/>
    <x v="0"/>
    <x v="0"/>
    <m/>
    <x v="0"/>
    <x v="0"/>
    <x v="1"/>
    <x v="1"/>
    <x v="0"/>
  </r>
  <r>
    <x v="0"/>
    <x v="0"/>
    <x v="12"/>
    <m/>
    <m/>
    <x v="0"/>
    <x v="0"/>
    <x v="0"/>
    <x v="0"/>
    <n v="0.01"/>
    <x v="0"/>
    <x v="0"/>
    <m/>
    <x v="0"/>
    <x v="0"/>
    <x v="2"/>
    <x v="2"/>
    <x v="0"/>
  </r>
  <r>
    <x v="0"/>
    <x v="0"/>
    <x v="13"/>
    <m/>
    <m/>
    <x v="0"/>
    <x v="0"/>
    <x v="0"/>
    <x v="0"/>
    <n v="0.01"/>
    <x v="0"/>
    <x v="0"/>
    <m/>
    <x v="0"/>
    <x v="0"/>
    <x v="0"/>
    <x v="0"/>
    <x v="0"/>
  </r>
  <r>
    <x v="0"/>
    <x v="0"/>
    <x v="13"/>
    <m/>
    <m/>
    <x v="0"/>
    <x v="0"/>
    <x v="0"/>
    <x v="0"/>
    <n v="0.01"/>
    <x v="0"/>
    <x v="0"/>
    <m/>
    <x v="0"/>
    <x v="0"/>
    <x v="1"/>
    <x v="1"/>
    <x v="0"/>
  </r>
  <r>
    <x v="0"/>
    <x v="0"/>
    <x v="13"/>
    <m/>
    <m/>
    <x v="0"/>
    <x v="0"/>
    <x v="0"/>
    <x v="0"/>
    <n v="0.01"/>
    <x v="0"/>
    <x v="0"/>
    <m/>
    <x v="0"/>
    <x v="0"/>
    <x v="2"/>
    <x v="2"/>
    <x v="0"/>
  </r>
  <r>
    <x v="0"/>
    <x v="0"/>
    <x v="14"/>
    <m/>
    <m/>
    <x v="0"/>
    <x v="0"/>
    <x v="0"/>
    <x v="0"/>
    <n v="0.01"/>
    <x v="0"/>
    <x v="0"/>
    <m/>
    <x v="0"/>
    <x v="0"/>
    <x v="0"/>
    <x v="0"/>
    <x v="0"/>
  </r>
  <r>
    <x v="0"/>
    <x v="0"/>
    <x v="14"/>
    <m/>
    <m/>
    <x v="0"/>
    <x v="0"/>
    <x v="0"/>
    <x v="0"/>
    <n v="0.01"/>
    <x v="0"/>
    <x v="0"/>
    <m/>
    <x v="0"/>
    <x v="0"/>
    <x v="1"/>
    <x v="1"/>
    <x v="0"/>
  </r>
  <r>
    <x v="0"/>
    <x v="0"/>
    <x v="14"/>
    <m/>
    <m/>
    <x v="0"/>
    <x v="0"/>
    <x v="0"/>
    <x v="0"/>
    <n v="0.01"/>
    <x v="0"/>
    <x v="0"/>
    <m/>
    <x v="0"/>
    <x v="0"/>
    <x v="2"/>
    <x v="2"/>
    <x v="0"/>
  </r>
  <r>
    <x v="0"/>
    <x v="0"/>
    <x v="15"/>
    <m/>
    <m/>
    <x v="0"/>
    <x v="0"/>
    <x v="0"/>
    <x v="0"/>
    <n v="0.01"/>
    <x v="0"/>
    <x v="0"/>
    <m/>
    <x v="0"/>
    <x v="0"/>
    <x v="0"/>
    <x v="0"/>
    <x v="1"/>
  </r>
  <r>
    <x v="0"/>
    <x v="0"/>
    <x v="15"/>
    <m/>
    <m/>
    <x v="0"/>
    <x v="0"/>
    <x v="0"/>
    <x v="0"/>
    <n v="0.01"/>
    <x v="0"/>
    <x v="0"/>
    <m/>
    <x v="0"/>
    <x v="0"/>
    <x v="1"/>
    <x v="1"/>
    <x v="1"/>
  </r>
  <r>
    <x v="0"/>
    <x v="0"/>
    <x v="15"/>
    <m/>
    <m/>
    <x v="0"/>
    <x v="0"/>
    <x v="0"/>
    <x v="0"/>
    <n v="0.01"/>
    <x v="0"/>
    <x v="0"/>
    <m/>
    <x v="0"/>
    <x v="0"/>
    <x v="2"/>
    <x v="2"/>
    <x v="1"/>
  </r>
  <r>
    <x v="0"/>
    <x v="0"/>
    <x v="16"/>
    <m/>
    <m/>
    <x v="0"/>
    <x v="0"/>
    <x v="0"/>
    <x v="0"/>
    <n v="0.01"/>
    <x v="0"/>
    <x v="0"/>
    <m/>
    <x v="0"/>
    <x v="0"/>
    <x v="0"/>
    <x v="0"/>
    <x v="1"/>
  </r>
  <r>
    <x v="0"/>
    <x v="0"/>
    <x v="16"/>
    <m/>
    <m/>
    <x v="0"/>
    <x v="0"/>
    <x v="0"/>
    <x v="0"/>
    <n v="0.01"/>
    <x v="0"/>
    <x v="0"/>
    <m/>
    <x v="0"/>
    <x v="0"/>
    <x v="1"/>
    <x v="1"/>
    <x v="1"/>
  </r>
  <r>
    <x v="0"/>
    <x v="0"/>
    <x v="16"/>
    <m/>
    <m/>
    <x v="0"/>
    <x v="0"/>
    <x v="0"/>
    <x v="0"/>
    <n v="0.01"/>
    <x v="0"/>
    <x v="0"/>
    <m/>
    <x v="0"/>
    <x v="0"/>
    <x v="2"/>
    <x v="2"/>
    <x v="1"/>
  </r>
  <r>
    <x v="0"/>
    <x v="0"/>
    <x v="17"/>
    <m/>
    <m/>
    <x v="0"/>
    <x v="0"/>
    <x v="0"/>
    <x v="0"/>
    <n v="0.01"/>
    <x v="0"/>
    <x v="0"/>
    <m/>
    <x v="0"/>
    <x v="0"/>
    <x v="0"/>
    <x v="0"/>
    <x v="1"/>
  </r>
  <r>
    <x v="0"/>
    <x v="0"/>
    <x v="17"/>
    <m/>
    <m/>
    <x v="0"/>
    <x v="0"/>
    <x v="0"/>
    <x v="0"/>
    <n v="0.01"/>
    <x v="0"/>
    <x v="0"/>
    <m/>
    <x v="0"/>
    <x v="0"/>
    <x v="1"/>
    <x v="1"/>
    <x v="1"/>
  </r>
  <r>
    <x v="0"/>
    <x v="0"/>
    <x v="17"/>
    <m/>
    <m/>
    <x v="0"/>
    <x v="0"/>
    <x v="0"/>
    <x v="0"/>
    <n v="0.01"/>
    <x v="0"/>
    <x v="0"/>
    <m/>
    <x v="0"/>
    <x v="0"/>
    <x v="2"/>
    <x v="2"/>
    <x v="1"/>
  </r>
  <r>
    <x v="0"/>
    <x v="0"/>
    <x v="18"/>
    <m/>
    <m/>
    <x v="0"/>
    <x v="0"/>
    <x v="0"/>
    <x v="0"/>
    <n v="0.01"/>
    <x v="0"/>
    <x v="0"/>
    <m/>
    <x v="0"/>
    <x v="0"/>
    <x v="0"/>
    <x v="0"/>
    <x v="2"/>
  </r>
  <r>
    <x v="0"/>
    <x v="0"/>
    <x v="18"/>
    <m/>
    <m/>
    <x v="0"/>
    <x v="0"/>
    <x v="0"/>
    <x v="0"/>
    <n v="0.01"/>
    <x v="0"/>
    <x v="0"/>
    <m/>
    <x v="0"/>
    <x v="0"/>
    <x v="1"/>
    <x v="1"/>
    <x v="2"/>
  </r>
  <r>
    <x v="0"/>
    <x v="0"/>
    <x v="18"/>
    <m/>
    <m/>
    <x v="0"/>
    <x v="0"/>
    <x v="0"/>
    <x v="0"/>
    <n v="0.01"/>
    <x v="0"/>
    <x v="0"/>
    <m/>
    <x v="0"/>
    <x v="0"/>
    <x v="2"/>
    <x v="2"/>
    <x v="2"/>
  </r>
  <r>
    <x v="0"/>
    <x v="0"/>
    <x v="19"/>
    <m/>
    <m/>
    <x v="0"/>
    <x v="0"/>
    <x v="0"/>
    <x v="0"/>
    <n v="0.01"/>
    <x v="0"/>
    <x v="0"/>
    <m/>
    <x v="0"/>
    <x v="0"/>
    <x v="0"/>
    <x v="0"/>
    <x v="2"/>
  </r>
  <r>
    <x v="0"/>
    <x v="0"/>
    <x v="19"/>
    <m/>
    <m/>
    <x v="0"/>
    <x v="0"/>
    <x v="0"/>
    <x v="0"/>
    <n v="0.01"/>
    <x v="0"/>
    <x v="0"/>
    <m/>
    <x v="0"/>
    <x v="0"/>
    <x v="1"/>
    <x v="1"/>
    <x v="2"/>
  </r>
  <r>
    <x v="0"/>
    <x v="0"/>
    <x v="19"/>
    <m/>
    <m/>
    <x v="0"/>
    <x v="0"/>
    <x v="0"/>
    <x v="0"/>
    <n v="0.01"/>
    <x v="0"/>
    <x v="0"/>
    <m/>
    <x v="0"/>
    <x v="0"/>
    <x v="2"/>
    <x v="2"/>
    <x v="2"/>
  </r>
  <r>
    <x v="0"/>
    <x v="0"/>
    <x v="20"/>
    <m/>
    <m/>
    <x v="0"/>
    <x v="0"/>
    <x v="0"/>
    <x v="0"/>
    <n v="0.01"/>
    <x v="0"/>
    <x v="0"/>
    <m/>
    <x v="0"/>
    <x v="0"/>
    <x v="0"/>
    <x v="0"/>
    <x v="2"/>
  </r>
  <r>
    <x v="0"/>
    <x v="0"/>
    <x v="20"/>
    <m/>
    <m/>
    <x v="0"/>
    <x v="0"/>
    <x v="0"/>
    <x v="0"/>
    <n v="0.01"/>
    <x v="0"/>
    <x v="0"/>
    <m/>
    <x v="0"/>
    <x v="0"/>
    <x v="1"/>
    <x v="1"/>
    <x v="2"/>
  </r>
  <r>
    <x v="0"/>
    <x v="0"/>
    <x v="20"/>
    <m/>
    <m/>
    <x v="0"/>
    <x v="0"/>
    <x v="0"/>
    <x v="0"/>
    <n v="0.01"/>
    <x v="0"/>
    <x v="0"/>
    <m/>
    <x v="0"/>
    <x v="0"/>
    <x v="2"/>
    <x v="2"/>
    <x v="2"/>
  </r>
  <r>
    <x v="0"/>
    <x v="0"/>
    <x v="21"/>
    <m/>
    <m/>
    <x v="0"/>
    <x v="0"/>
    <x v="0"/>
    <x v="0"/>
    <n v="0.01"/>
    <x v="0"/>
    <x v="0"/>
    <m/>
    <x v="0"/>
    <x v="0"/>
    <x v="0"/>
    <x v="0"/>
    <x v="3"/>
  </r>
  <r>
    <x v="0"/>
    <x v="0"/>
    <x v="21"/>
    <m/>
    <m/>
    <x v="0"/>
    <x v="0"/>
    <x v="0"/>
    <x v="0"/>
    <n v="0.01"/>
    <x v="0"/>
    <x v="0"/>
    <m/>
    <x v="0"/>
    <x v="0"/>
    <x v="1"/>
    <x v="1"/>
    <x v="3"/>
  </r>
  <r>
    <x v="0"/>
    <x v="0"/>
    <x v="21"/>
    <m/>
    <m/>
    <x v="0"/>
    <x v="0"/>
    <x v="0"/>
    <x v="0"/>
    <n v="0.01"/>
    <x v="0"/>
    <x v="0"/>
    <m/>
    <x v="0"/>
    <x v="0"/>
    <x v="2"/>
    <x v="2"/>
    <x v="3"/>
  </r>
  <r>
    <x v="0"/>
    <x v="0"/>
    <x v="22"/>
    <m/>
    <m/>
    <x v="0"/>
    <x v="0"/>
    <x v="0"/>
    <x v="0"/>
    <n v="0.01"/>
    <x v="0"/>
    <x v="0"/>
    <m/>
    <x v="0"/>
    <x v="0"/>
    <x v="0"/>
    <x v="0"/>
    <x v="3"/>
  </r>
  <r>
    <x v="0"/>
    <x v="0"/>
    <x v="22"/>
    <m/>
    <m/>
    <x v="0"/>
    <x v="0"/>
    <x v="0"/>
    <x v="0"/>
    <n v="0.01"/>
    <x v="0"/>
    <x v="0"/>
    <m/>
    <x v="0"/>
    <x v="0"/>
    <x v="1"/>
    <x v="1"/>
    <x v="3"/>
  </r>
  <r>
    <x v="0"/>
    <x v="0"/>
    <x v="22"/>
    <m/>
    <m/>
    <x v="0"/>
    <x v="0"/>
    <x v="0"/>
    <x v="0"/>
    <n v="0.01"/>
    <x v="0"/>
    <x v="0"/>
    <m/>
    <x v="0"/>
    <x v="0"/>
    <x v="2"/>
    <x v="2"/>
    <x v="3"/>
  </r>
  <r>
    <x v="0"/>
    <x v="0"/>
    <x v="23"/>
    <m/>
    <m/>
    <x v="0"/>
    <x v="0"/>
    <x v="0"/>
    <x v="0"/>
    <n v="0.01"/>
    <x v="0"/>
    <x v="0"/>
    <m/>
    <x v="0"/>
    <x v="0"/>
    <x v="0"/>
    <x v="0"/>
    <x v="3"/>
  </r>
  <r>
    <x v="0"/>
    <x v="0"/>
    <x v="23"/>
    <m/>
    <m/>
    <x v="0"/>
    <x v="0"/>
    <x v="0"/>
    <x v="0"/>
    <n v="0.01"/>
    <x v="0"/>
    <x v="0"/>
    <m/>
    <x v="0"/>
    <x v="0"/>
    <x v="1"/>
    <x v="1"/>
    <x v="3"/>
  </r>
  <r>
    <x v="0"/>
    <x v="0"/>
    <x v="23"/>
    <m/>
    <m/>
    <x v="0"/>
    <x v="0"/>
    <x v="0"/>
    <x v="0"/>
    <n v="0.01"/>
    <x v="0"/>
    <x v="0"/>
    <m/>
    <x v="0"/>
    <x v="0"/>
    <x v="2"/>
    <x v="2"/>
    <x v="3"/>
  </r>
  <r>
    <x v="0"/>
    <x v="1"/>
    <x v="0"/>
    <d v="2023-08-30T00:00:00"/>
    <d v="2023-08-31T00:00:00"/>
    <x v="1"/>
    <x v="1"/>
    <x v="1"/>
    <x v="0"/>
    <n v="-1000"/>
    <x v="1"/>
    <x v="1"/>
    <s v="REF. IPTU GALPÃƒO EDÃ‰SIO "/>
    <x v="0"/>
    <x v="0"/>
    <x v="1"/>
    <x v="1"/>
    <x v="0"/>
  </r>
  <r>
    <x v="0"/>
    <x v="1"/>
    <x v="1"/>
    <d v="2023-08-30T00:00:00"/>
    <d v="2023-08-31T00:00:00"/>
    <x v="1"/>
    <x v="2"/>
    <x v="1"/>
    <x v="0"/>
    <n v="-1000"/>
    <x v="1"/>
    <x v="1"/>
    <s v="REF. IPTU GALPÃƒO EDÃ‰SIO "/>
    <x v="0"/>
    <x v="0"/>
    <x v="1"/>
    <x v="1"/>
    <x v="0"/>
  </r>
  <r>
    <x v="0"/>
    <x v="1"/>
    <x v="2"/>
    <d v="2023-08-30T00:00:00"/>
    <d v="2023-08-31T00:00:00"/>
    <x v="1"/>
    <x v="3"/>
    <x v="1"/>
    <x v="0"/>
    <n v="-1000"/>
    <x v="1"/>
    <x v="1"/>
    <s v="REF. IPTU GALPÃƒO EDÃ‰SIO "/>
    <x v="0"/>
    <x v="0"/>
    <x v="1"/>
    <x v="1"/>
    <x v="0"/>
  </r>
  <r>
    <x v="0"/>
    <x v="1"/>
    <x v="3"/>
    <d v="2023-08-30T00:00:00"/>
    <d v="2023-08-31T00:00:00"/>
    <x v="1"/>
    <x v="4"/>
    <x v="1"/>
    <x v="0"/>
    <n v="-1374.51"/>
    <x v="1"/>
    <x v="1"/>
    <s v="REF. IPTU GALPÃƒO EDÃ‰SIO "/>
    <x v="0"/>
    <x v="0"/>
    <x v="1"/>
    <x v="1"/>
    <x v="1"/>
  </r>
  <r>
    <x v="0"/>
    <x v="2"/>
    <x v="0"/>
    <m/>
    <m/>
    <x v="0"/>
    <x v="0"/>
    <x v="0"/>
    <x v="0"/>
    <n v="2712.69"/>
    <x v="2"/>
    <x v="2"/>
    <s v="Reclassificação Custo x Despesa (Ajuste classificação tipo de negócio) 37"/>
    <x v="0"/>
    <x v="0"/>
    <x v="0"/>
    <x v="0"/>
    <x v="0"/>
  </r>
  <r>
    <x v="0"/>
    <x v="2"/>
    <x v="4"/>
    <m/>
    <m/>
    <x v="0"/>
    <x v="0"/>
    <x v="0"/>
    <x v="0"/>
    <n v="-116.05"/>
    <x v="3"/>
    <x v="3"/>
    <s v="Reclassificação Custo x Despesa (Ajuste classificação tipo de negócio) 204"/>
    <x v="0"/>
    <x v="0"/>
    <x v="0"/>
    <x v="0"/>
    <x v="1"/>
  </r>
  <r>
    <x v="0"/>
    <x v="2"/>
    <x v="4"/>
    <m/>
    <m/>
    <x v="0"/>
    <x v="0"/>
    <x v="0"/>
    <x v="0"/>
    <n v="116.05"/>
    <x v="3"/>
    <x v="3"/>
    <s v="Reclassificação Custo x Despesa (Ajuste classificação tipo de negócio) 203"/>
    <x v="0"/>
    <x v="0"/>
    <x v="0"/>
    <x v="0"/>
    <x v="1"/>
  </r>
  <r>
    <x v="0"/>
    <x v="2"/>
    <x v="6"/>
    <m/>
    <m/>
    <x v="0"/>
    <x v="0"/>
    <x v="0"/>
    <x v="0"/>
    <n v="-20"/>
    <x v="4"/>
    <x v="4"/>
    <s v="Reclassificação Custo x Despesa (Ajuste classificação tipo de negócio) 423"/>
    <x v="0"/>
    <x v="0"/>
    <x v="0"/>
    <x v="0"/>
    <x v="2"/>
  </r>
  <r>
    <x v="0"/>
    <x v="2"/>
    <x v="6"/>
    <m/>
    <m/>
    <x v="0"/>
    <x v="0"/>
    <x v="0"/>
    <x v="0"/>
    <n v="20"/>
    <x v="4"/>
    <x v="4"/>
    <s v="Reclassificação Custo x Despesa (Ajuste classificação tipo de negócio) 422"/>
    <x v="0"/>
    <x v="0"/>
    <x v="0"/>
    <x v="0"/>
    <x v="2"/>
  </r>
  <r>
    <x v="1"/>
    <x v="3"/>
    <x v="0"/>
    <d v="2024-02-01T00:00:00"/>
    <d v="2024-02-20T00:00:00"/>
    <x v="2"/>
    <x v="5"/>
    <x v="2"/>
    <x v="0"/>
    <n v="-5386.75"/>
    <x v="5"/>
    <x v="5"/>
    <s v="REF. DAS EDESIO BASE  JANEIRO/2024"/>
    <x v="0"/>
    <x v="0"/>
    <x v="1"/>
    <x v="1"/>
    <x v="0"/>
  </r>
  <r>
    <x v="1"/>
    <x v="3"/>
    <x v="1"/>
    <d v="2024-03-04T00:00:00"/>
    <d v="2024-03-20T00:00:00"/>
    <x v="3"/>
    <x v="5"/>
    <x v="2"/>
    <x v="0"/>
    <n v="-6699.45"/>
    <x v="5"/>
    <x v="5"/>
    <s v="REF. DAS EDESIO BASE  FEVEREIRO/2024"/>
    <x v="0"/>
    <x v="0"/>
    <x v="1"/>
    <x v="1"/>
    <x v="0"/>
  </r>
  <r>
    <x v="1"/>
    <x v="3"/>
    <x v="2"/>
    <d v="2024-04-02T00:00:00"/>
    <d v="2024-04-22T00:00:00"/>
    <x v="4"/>
    <x v="5"/>
    <x v="2"/>
    <x v="0"/>
    <n v="-2385.48"/>
    <x v="5"/>
    <x v="5"/>
    <s v="REF. DAS Mov.Economico base marÃ§o 24"/>
    <x v="0"/>
    <x v="0"/>
    <x v="1"/>
    <x v="1"/>
    <x v="0"/>
  </r>
  <r>
    <x v="1"/>
    <x v="3"/>
    <x v="3"/>
    <d v="2024-05-02T00:00:00"/>
    <d v="2024-05-20T00:00:00"/>
    <x v="5"/>
    <x v="5"/>
    <x v="2"/>
    <x v="0"/>
    <n v="-14273.47"/>
    <x v="5"/>
    <x v="5"/>
    <s v="REF. DAS EDESIO BASE  ABRIL/2024"/>
    <x v="0"/>
    <x v="0"/>
    <x v="1"/>
    <x v="1"/>
    <x v="1"/>
  </r>
  <r>
    <x v="1"/>
    <x v="3"/>
    <x v="4"/>
    <d v="2024-06-04T00:00:00"/>
    <d v="2024-06-20T00:00:00"/>
    <x v="6"/>
    <x v="5"/>
    <x v="2"/>
    <x v="0"/>
    <n v="-10039.73"/>
    <x v="5"/>
    <x v="5"/>
    <s v="REF. DAS EDESIO BASE  MAI/2024"/>
    <x v="0"/>
    <x v="0"/>
    <x v="1"/>
    <x v="1"/>
    <x v="1"/>
  </r>
  <r>
    <x v="1"/>
    <x v="3"/>
    <x v="5"/>
    <d v="2024-07-02T00:00:00"/>
    <d v="2024-07-22T00:00:00"/>
    <x v="7"/>
    <x v="5"/>
    <x v="2"/>
    <x v="0"/>
    <n v="-13423.68"/>
    <x v="5"/>
    <x v="5"/>
    <s v="REF. DAS EDESIO BASE  JUN/2024"/>
    <x v="0"/>
    <x v="0"/>
    <x v="1"/>
    <x v="1"/>
    <x v="1"/>
  </r>
  <r>
    <x v="1"/>
    <x v="3"/>
    <x v="6"/>
    <d v="2024-08-05T00:00:00"/>
    <d v="2024-08-20T00:00:00"/>
    <x v="8"/>
    <x v="5"/>
    <x v="2"/>
    <x v="0"/>
    <n v="-13787.03"/>
    <x v="5"/>
    <x v="5"/>
    <s v="REF. DAS EDESIO BASE  JUL/2024"/>
    <x v="0"/>
    <x v="0"/>
    <x v="1"/>
    <x v="1"/>
    <x v="2"/>
  </r>
  <r>
    <x v="1"/>
    <x v="3"/>
    <x v="7"/>
    <d v="2024-09-17T00:00:00"/>
    <d v="2024-09-20T00:00:00"/>
    <x v="9"/>
    <x v="5"/>
    <x v="2"/>
    <x v="0"/>
    <n v="-15000"/>
    <x v="5"/>
    <x v="5"/>
    <s v="REF. DAS EDESIO BASE  AGO/2024"/>
    <x v="0"/>
    <x v="0"/>
    <x v="1"/>
    <x v="1"/>
    <x v="2"/>
  </r>
  <r>
    <x v="1"/>
    <x v="3"/>
    <x v="8"/>
    <d v="2024-10-07T00:00:00"/>
    <d v="2024-10-21T00:00:00"/>
    <x v="10"/>
    <x v="5"/>
    <x v="2"/>
    <x v="0"/>
    <n v="-16487.22"/>
    <x v="5"/>
    <x v="5"/>
    <s v="REF. DAS EDESIO BASE  SET/2024"/>
    <x v="0"/>
    <x v="0"/>
    <x v="1"/>
    <x v="1"/>
    <x v="2"/>
  </r>
  <r>
    <x v="1"/>
    <x v="3"/>
    <x v="9"/>
    <d v="2024-11-07T00:00:00"/>
    <d v="2024-11-21T00:00:00"/>
    <x v="11"/>
    <x v="5"/>
    <x v="2"/>
    <x v="0"/>
    <n v="-32672.62"/>
    <x v="5"/>
    <x v="5"/>
    <s v="REF. DAS EDESIO BASE  OUT/2024"/>
    <x v="0"/>
    <x v="0"/>
    <x v="1"/>
    <x v="1"/>
    <x v="3"/>
  </r>
  <r>
    <x v="1"/>
    <x v="3"/>
    <x v="10"/>
    <d v="2024-12-02T00:00:00"/>
    <d v="2024-12-20T00:00:00"/>
    <x v="12"/>
    <x v="5"/>
    <x v="2"/>
    <x v="0"/>
    <n v="-20547.02"/>
    <x v="5"/>
    <x v="5"/>
    <s v="REF. DAS EDESIO BASE  NOV/2024"/>
    <x v="0"/>
    <x v="0"/>
    <x v="1"/>
    <x v="1"/>
    <x v="3"/>
  </r>
  <r>
    <x v="1"/>
    <x v="3"/>
    <x v="11"/>
    <d v="2025-01-02T00:00:00"/>
    <d v="2025-01-21T00:00:00"/>
    <x v="13"/>
    <x v="5"/>
    <x v="2"/>
    <x v="0"/>
    <n v="-30803.74"/>
    <x v="5"/>
    <x v="5"/>
    <s v="REF. DAS EDESIO BASE  DEZ/2024"/>
    <x v="0"/>
    <x v="0"/>
    <x v="1"/>
    <x v="1"/>
    <x v="3"/>
  </r>
  <r>
    <x v="1"/>
    <x v="3"/>
    <x v="12"/>
    <d v="2025-02-03T00:00:00"/>
    <d v="2025-02-20T00:00:00"/>
    <x v="14"/>
    <x v="5"/>
    <x v="2"/>
    <x v="1"/>
    <n v="-14760"/>
    <x v="5"/>
    <x v="5"/>
    <s v="REF. DAS EDESIO BASE  JAN/2025"/>
    <x v="0"/>
    <x v="0"/>
    <x v="1"/>
    <x v="1"/>
    <x v="0"/>
  </r>
  <r>
    <x v="1"/>
    <x v="4"/>
    <x v="6"/>
    <d v="2024-07-15T00:00:00"/>
    <d v="2024-07-15T00:00:00"/>
    <x v="15"/>
    <x v="5"/>
    <x v="3"/>
    <x v="0"/>
    <n v="-932.44"/>
    <x v="3"/>
    <x v="3"/>
    <s v="REF. REEMBOLSO EDUARDO - DESP. DIRETORIA "/>
    <x v="0"/>
    <x v="0"/>
    <x v="0"/>
    <x v="0"/>
    <x v="2"/>
  </r>
  <r>
    <x v="1"/>
    <x v="4"/>
    <x v="6"/>
    <d v="2024-08-01T00:00:00"/>
    <d v="2024-08-01T00:00:00"/>
    <x v="16"/>
    <x v="6"/>
    <x v="1"/>
    <x v="0"/>
    <n v="-5217.3900000000003"/>
    <x v="1"/>
    <x v="1"/>
    <s v="REF. DESPESA SEGURANÃ‡A - DERÃ‰ "/>
    <x v="0"/>
    <x v="0"/>
    <x v="1"/>
    <x v="1"/>
    <x v="2"/>
  </r>
  <r>
    <x v="1"/>
    <x v="4"/>
    <x v="6"/>
    <d v="2024-08-01T00:00:00"/>
    <d v="2024-08-01T00:00:00"/>
    <x v="16"/>
    <x v="7"/>
    <x v="1"/>
    <x v="0"/>
    <n v="-5217.3900000000003"/>
    <x v="1"/>
    <x v="1"/>
    <s v="REF. DESPESA SEGURANÃ‡A - DERÃ‰ "/>
    <x v="0"/>
    <x v="0"/>
    <x v="1"/>
    <x v="1"/>
    <x v="2"/>
  </r>
  <r>
    <x v="1"/>
    <x v="4"/>
    <x v="6"/>
    <d v="2024-08-01T00:00:00"/>
    <d v="2024-08-01T00:00:00"/>
    <x v="16"/>
    <x v="8"/>
    <x v="1"/>
    <x v="0"/>
    <n v="-5217.3900000000003"/>
    <x v="1"/>
    <x v="1"/>
    <s v="REF. DESPESA SEGURANÃ‡A - DERÃ‰ "/>
    <x v="0"/>
    <x v="0"/>
    <x v="1"/>
    <x v="1"/>
    <x v="2"/>
  </r>
  <r>
    <x v="1"/>
    <x v="4"/>
    <x v="6"/>
    <d v="2024-08-01T00:00:00"/>
    <d v="2024-08-10T00:00:00"/>
    <x v="16"/>
    <x v="9"/>
    <x v="1"/>
    <x v="0"/>
    <n v="-8695.65"/>
    <x v="1"/>
    <x v="1"/>
    <s v="REF. DESPESA SEGURANÃ‡A - DERÃ‰ "/>
    <x v="0"/>
    <x v="0"/>
    <x v="1"/>
    <x v="1"/>
    <x v="2"/>
  </r>
  <r>
    <x v="1"/>
    <x v="4"/>
    <x v="6"/>
    <d v="2024-08-01T00:00:00"/>
    <d v="2024-08-10T00:00:00"/>
    <x v="16"/>
    <x v="10"/>
    <x v="1"/>
    <x v="0"/>
    <n v="-5217.3900000000003"/>
    <x v="1"/>
    <x v="1"/>
    <s v="REF. DESPESA SEGURANÃ‡A - DERÃ‰ "/>
    <x v="0"/>
    <x v="0"/>
    <x v="1"/>
    <x v="1"/>
    <x v="2"/>
  </r>
  <r>
    <x v="1"/>
    <x v="4"/>
    <x v="6"/>
    <d v="2024-08-01T00:00:00"/>
    <d v="2024-08-10T00:00:00"/>
    <x v="16"/>
    <x v="11"/>
    <x v="1"/>
    <x v="0"/>
    <n v="-5217.3900000000003"/>
    <x v="1"/>
    <x v="1"/>
    <s v="REF. DESPESA SEGURANÃ‡A - DERÃ‰ "/>
    <x v="0"/>
    <x v="0"/>
    <x v="1"/>
    <x v="1"/>
    <x v="2"/>
  </r>
  <r>
    <x v="1"/>
    <x v="4"/>
    <x v="6"/>
    <d v="2024-08-01T00:00:00"/>
    <d v="2024-08-20T00:00:00"/>
    <x v="16"/>
    <x v="12"/>
    <x v="1"/>
    <x v="0"/>
    <n v="-5217.3900000000003"/>
    <x v="1"/>
    <x v="1"/>
    <s v="REF. DESPESA SEGURANÃ‡A - DERÃ‰ "/>
    <x v="0"/>
    <x v="0"/>
    <x v="1"/>
    <x v="1"/>
    <x v="2"/>
  </r>
  <r>
    <x v="1"/>
    <x v="4"/>
    <x v="7"/>
    <d v="2024-08-01T00:00:00"/>
    <d v="2024-09-02T00:00:00"/>
    <x v="17"/>
    <x v="13"/>
    <x v="1"/>
    <x v="0"/>
    <n v="-4641.51"/>
    <x v="1"/>
    <x v="1"/>
    <s v="REF. DESPESA SEGURANÃ‡A - DERÃ‰ "/>
    <x v="0"/>
    <x v="0"/>
    <x v="1"/>
    <x v="1"/>
    <x v="2"/>
  </r>
  <r>
    <x v="1"/>
    <x v="4"/>
    <x v="7"/>
    <d v="2024-08-01T00:00:00"/>
    <d v="2024-09-02T00:00:00"/>
    <x v="17"/>
    <x v="13"/>
    <x v="1"/>
    <x v="0"/>
    <n v="-679.25"/>
    <x v="1"/>
    <x v="1"/>
    <s v="REF. DESPESA SEGURANÃ‡A - DERÃ‰ "/>
    <x v="0"/>
    <x v="0"/>
    <x v="1"/>
    <x v="1"/>
    <x v="2"/>
  </r>
  <r>
    <x v="1"/>
    <x v="4"/>
    <x v="7"/>
    <d v="2024-08-01T00:00:00"/>
    <d v="2024-09-02T00:00:00"/>
    <x v="17"/>
    <x v="14"/>
    <x v="1"/>
    <x v="0"/>
    <n v="-4641.51"/>
    <x v="1"/>
    <x v="1"/>
    <s v="REF. DESPESA SEGURANÃ‡A - DERÃ‰ "/>
    <x v="0"/>
    <x v="0"/>
    <x v="1"/>
    <x v="1"/>
    <x v="2"/>
  </r>
  <r>
    <x v="1"/>
    <x v="4"/>
    <x v="7"/>
    <d v="2024-08-01T00:00:00"/>
    <d v="2024-09-02T00:00:00"/>
    <x v="17"/>
    <x v="14"/>
    <x v="1"/>
    <x v="0"/>
    <n v="-679.25"/>
    <x v="1"/>
    <x v="1"/>
    <s v="REF. DESPESA SEGURANÃ‡A - DERÃ‰ "/>
    <x v="0"/>
    <x v="0"/>
    <x v="1"/>
    <x v="1"/>
    <x v="2"/>
  </r>
  <r>
    <x v="1"/>
    <x v="4"/>
    <x v="7"/>
    <d v="2024-08-01T00:00:00"/>
    <d v="2024-09-02T00:00:00"/>
    <x v="17"/>
    <x v="15"/>
    <x v="1"/>
    <x v="0"/>
    <n v="-4641.51"/>
    <x v="1"/>
    <x v="1"/>
    <s v="REF. DESPESA SEGURANÃ‡A - DERÃ‰ "/>
    <x v="0"/>
    <x v="0"/>
    <x v="1"/>
    <x v="1"/>
    <x v="2"/>
  </r>
  <r>
    <x v="1"/>
    <x v="4"/>
    <x v="7"/>
    <d v="2024-08-01T00:00:00"/>
    <d v="2024-09-02T00:00:00"/>
    <x v="17"/>
    <x v="15"/>
    <x v="1"/>
    <x v="0"/>
    <n v="-679.25"/>
    <x v="1"/>
    <x v="1"/>
    <s v="REF. DESPESA SEGURANÃ‡A - DERÃ‰ "/>
    <x v="0"/>
    <x v="0"/>
    <x v="1"/>
    <x v="1"/>
    <x v="2"/>
  </r>
  <r>
    <x v="1"/>
    <x v="4"/>
    <x v="7"/>
    <d v="2024-08-01T00:00:00"/>
    <d v="2024-09-02T00:00:00"/>
    <x v="17"/>
    <x v="16"/>
    <x v="1"/>
    <x v="0"/>
    <n v="-4641.51"/>
    <x v="1"/>
    <x v="1"/>
    <s v="REF. DESPESA SEGURANÃ‡A - DERÃ‰ "/>
    <x v="0"/>
    <x v="0"/>
    <x v="1"/>
    <x v="1"/>
    <x v="2"/>
  </r>
  <r>
    <x v="1"/>
    <x v="4"/>
    <x v="7"/>
    <d v="2024-08-01T00:00:00"/>
    <d v="2024-09-02T00:00:00"/>
    <x v="17"/>
    <x v="16"/>
    <x v="1"/>
    <x v="0"/>
    <n v="-679.25"/>
    <x v="1"/>
    <x v="1"/>
    <s v="REF. DESPESA SEGURANÃ‡A - DERÃ‰ "/>
    <x v="0"/>
    <x v="0"/>
    <x v="1"/>
    <x v="1"/>
    <x v="2"/>
  </r>
  <r>
    <x v="1"/>
    <x v="4"/>
    <x v="7"/>
    <d v="2024-08-01T00:00:00"/>
    <d v="2024-09-10T00:00:00"/>
    <x v="17"/>
    <x v="1"/>
    <x v="1"/>
    <x v="0"/>
    <n v="-7735.85"/>
    <x v="1"/>
    <x v="1"/>
    <s v="REF. DESPESA SEGURANÃ‡A - DERÃ‰ "/>
    <x v="0"/>
    <x v="0"/>
    <x v="1"/>
    <x v="1"/>
    <x v="2"/>
  </r>
  <r>
    <x v="1"/>
    <x v="4"/>
    <x v="7"/>
    <d v="2024-08-01T00:00:00"/>
    <d v="2024-09-10T00:00:00"/>
    <x v="17"/>
    <x v="1"/>
    <x v="1"/>
    <x v="0"/>
    <n v="-1132.08"/>
    <x v="1"/>
    <x v="1"/>
    <s v="REF. DESPESA SEGURANÃ‡A - DERÃ‰ "/>
    <x v="0"/>
    <x v="0"/>
    <x v="1"/>
    <x v="1"/>
    <x v="2"/>
  </r>
  <r>
    <x v="1"/>
    <x v="4"/>
    <x v="7"/>
    <d v="2024-08-01T00:00:00"/>
    <d v="2024-09-10T00:00:00"/>
    <x v="17"/>
    <x v="2"/>
    <x v="1"/>
    <x v="0"/>
    <n v="-5415.09"/>
    <x v="1"/>
    <x v="1"/>
    <s v="REF. DESPESA SEGURANÃ‡A - DERÃ‰ "/>
    <x v="0"/>
    <x v="0"/>
    <x v="1"/>
    <x v="1"/>
    <x v="2"/>
  </r>
  <r>
    <x v="1"/>
    <x v="4"/>
    <x v="7"/>
    <d v="2024-08-01T00:00:00"/>
    <d v="2024-09-10T00:00:00"/>
    <x v="17"/>
    <x v="2"/>
    <x v="1"/>
    <x v="0"/>
    <n v="-792.45"/>
    <x v="1"/>
    <x v="1"/>
    <s v="REF. DESPESA SEGURANÃ‡A - DERÃ‰ "/>
    <x v="0"/>
    <x v="0"/>
    <x v="1"/>
    <x v="1"/>
    <x v="2"/>
  </r>
  <r>
    <x v="1"/>
    <x v="4"/>
    <x v="7"/>
    <d v="2024-08-01T00:00:00"/>
    <d v="2024-09-10T00:00:00"/>
    <x v="17"/>
    <x v="3"/>
    <x v="1"/>
    <x v="0"/>
    <n v="-4641.51"/>
    <x v="1"/>
    <x v="1"/>
    <s v="REF. DESPESA SEGURANÃ‡A - DERÃ‰ "/>
    <x v="0"/>
    <x v="0"/>
    <x v="1"/>
    <x v="1"/>
    <x v="2"/>
  </r>
  <r>
    <x v="1"/>
    <x v="4"/>
    <x v="7"/>
    <d v="2024-08-01T00:00:00"/>
    <d v="2024-09-10T00:00:00"/>
    <x v="17"/>
    <x v="3"/>
    <x v="1"/>
    <x v="0"/>
    <n v="-679.25"/>
    <x v="1"/>
    <x v="1"/>
    <s v="REF. DESPESA SEGURANÃ‡A - DERÃ‰ "/>
    <x v="0"/>
    <x v="0"/>
    <x v="1"/>
    <x v="1"/>
    <x v="2"/>
  </r>
  <r>
    <x v="1"/>
    <x v="4"/>
    <x v="7"/>
    <d v="2024-08-01T00:00:00"/>
    <d v="2024-09-20T00:00:00"/>
    <x v="17"/>
    <x v="4"/>
    <x v="1"/>
    <x v="0"/>
    <n v="-4641.51"/>
    <x v="1"/>
    <x v="1"/>
    <s v="REF. DESPESA SEGURANÃ‡A - DERÃ‰ "/>
    <x v="0"/>
    <x v="0"/>
    <x v="1"/>
    <x v="1"/>
    <x v="2"/>
  </r>
  <r>
    <x v="1"/>
    <x v="4"/>
    <x v="7"/>
    <d v="2024-08-01T00:00:00"/>
    <d v="2024-09-20T00:00:00"/>
    <x v="17"/>
    <x v="4"/>
    <x v="1"/>
    <x v="0"/>
    <n v="-679.25"/>
    <x v="1"/>
    <x v="1"/>
    <s v="REF. DESPESA SEGURANÃ‡A - DERÃ‰ "/>
    <x v="0"/>
    <x v="0"/>
    <x v="1"/>
    <x v="1"/>
    <x v="2"/>
  </r>
  <r>
    <x v="1"/>
    <x v="4"/>
    <x v="7"/>
    <d v="2024-08-05T00:00:00"/>
    <d v="2024-08-05T00:00:00"/>
    <x v="18"/>
    <x v="5"/>
    <x v="1"/>
    <x v="0"/>
    <n v="-4000"/>
    <x v="3"/>
    <x v="3"/>
    <s v="PAGAMENTO EM DINHEIRO - REF. DESPESAS DIRETORIA - SR. EDUARDO "/>
    <x v="0"/>
    <x v="0"/>
    <x v="0"/>
    <x v="0"/>
    <x v="2"/>
  </r>
  <r>
    <x v="1"/>
    <x v="4"/>
    <x v="7"/>
    <d v="2024-08-21T00:00:00"/>
    <d v="2024-08-21T00:00:00"/>
    <x v="19"/>
    <x v="5"/>
    <x v="3"/>
    <x v="0"/>
    <n v="-1301.1600000000001"/>
    <x v="3"/>
    <x v="3"/>
    <s v="REF. DESPESAS CORPORATIVA SR. EDUARDO "/>
    <x v="0"/>
    <x v="0"/>
    <x v="0"/>
    <x v="0"/>
    <x v="2"/>
  </r>
  <r>
    <x v="1"/>
    <x v="4"/>
    <x v="8"/>
    <d v="2024-09-02T00:00:00"/>
    <d v="2024-09-02T00:00:00"/>
    <x v="20"/>
    <x v="5"/>
    <x v="3"/>
    <x v="0"/>
    <n v="-1493.59"/>
    <x v="3"/>
    <x v="3"/>
    <s v="REF. DESPESAS CORPORATIVA SR. EDUARDO "/>
    <x v="0"/>
    <x v="0"/>
    <x v="0"/>
    <x v="0"/>
    <x v="2"/>
  </r>
  <r>
    <x v="1"/>
    <x v="4"/>
    <x v="8"/>
    <d v="2024-09-02T00:00:00"/>
    <d v="2024-10-01T00:00:00"/>
    <x v="21"/>
    <x v="17"/>
    <x v="1"/>
    <x v="0"/>
    <n v="-4086.96"/>
    <x v="1"/>
    <x v="1"/>
    <s v="REF. DESPESA SEGURANÃ‡A - DERÃ‰ - "/>
    <x v="0"/>
    <x v="0"/>
    <x v="1"/>
    <x v="1"/>
    <x v="2"/>
  </r>
  <r>
    <x v="1"/>
    <x v="4"/>
    <x v="8"/>
    <d v="2024-09-02T00:00:00"/>
    <d v="2024-10-01T00:00:00"/>
    <x v="21"/>
    <x v="18"/>
    <x v="1"/>
    <x v="0"/>
    <n v="-4086.96"/>
    <x v="1"/>
    <x v="1"/>
    <s v="REF. DESPESA SEGURANÃ‡A - DERÃ‰ - "/>
    <x v="0"/>
    <x v="0"/>
    <x v="1"/>
    <x v="1"/>
    <x v="2"/>
  </r>
  <r>
    <x v="1"/>
    <x v="4"/>
    <x v="8"/>
    <d v="2024-09-02T00:00:00"/>
    <d v="2024-10-01T00:00:00"/>
    <x v="21"/>
    <x v="19"/>
    <x v="1"/>
    <x v="0"/>
    <n v="-4086.96"/>
    <x v="1"/>
    <x v="1"/>
    <s v="REF. DESPESA SEGURANÃ‡A - DERÃ‰ - "/>
    <x v="0"/>
    <x v="0"/>
    <x v="1"/>
    <x v="1"/>
    <x v="2"/>
  </r>
  <r>
    <x v="1"/>
    <x v="4"/>
    <x v="8"/>
    <d v="2024-09-02T00:00:00"/>
    <d v="2024-10-01T00:00:00"/>
    <x v="21"/>
    <x v="20"/>
    <x v="1"/>
    <x v="0"/>
    <n v="-4086.96"/>
    <x v="1"/>
    <x v="1"/>
    <s v="REF. DESPESA SEGURANÃ‡A - DERÃ‰ - "/>
    <x v="0"/>
    <x v="0"/>
    <x v="1"/>
    <x v="1"/>
    <x v="2"/>
  </r>
  <r>
    <x v="1"/>
    <x v="4"/>
    <x v="8"/>
    <d v="2024-09-02T00:00:00"/>
    <d v="2024-10-10T00:00:00"/>
    <x v="21"/>
    <x v="21"/>
    <x v="1"/>
    <x v="0"/>
    <n v="-6811.59"/>
    <x v="1"/>
    <x v="1"/>
    <s v="REF. DESPESA SEGURANÃ‡A - DERÃ‰ - "/>
    <x v="0"/>
    <x v="0"/>
    <x v="1"/>
    <x v="1"/>
    <x v="2"/>
  </r>
  <r>
    <x v="1"/>
    <x v="4"/>
    <x v="8"/>
    <d v="2024-09-02T00:00:00"/>
    <d v="2024-10-10T00:00:00"/>
    <x v="21"/>
    <x v="22"/>
    <x v="1"/>
    <x v="0"/>
    <n v="-4768.12"/>
    <x v="1"/>
    <x v="1"/>
    <s v="REF. DESPESA SEGURANÃ‡A - DERÃ‰ - "/>
    <x v="0"/>
    <x v="0"/>
    <x v="1"/>
    <x v="1"/>
    <x v="2"/>
  </r>
  <r>
    <x v="1"/>
    <x v="4"/>
    <x v="8"/>
    <d v="2024-09-02T00:00:00"/>
    <d v="2024-10-10T00:00:00"/>
    <x v="21"/>
    <x v="23"/>
    <x v="1"/>
    <x v="0"/>
    <n v="-4086.96"/>
    <x v="1"/>
    <x v="1"/>
    <s v="REF. DESPESA SEGURANÃ‡A - DERÃ‰ - "/>
    <x v="0"/>
    <x v="0"/>
    <x v="1"/>
    <x v="1"/>
    <x v="2"/>
  </r>
  <r>
    <x v="1"/>
    <x v="4"/>
    <x v="8"/>
    <d v="2024-09-02T00:00:00"/>
    <d v="2024-10-10T00:00:00"/>
    <x v="21"/>
    <x v="24"/>
    <x v="1"/>
    <x v="0"/>
    <n v="-10898.55"/>
    <x v="1"/>
    <x v="1"/>
    <s v="REF. DESPESA SEGURANÃ‡A - DERÃ‰ - "/>
    <x v="0"/>
    <x v="0"/>
    <x v="1"/>
    <x v="1"/>
    <x v="2"/>
  </r>
  <r>
    <x v="1"/>
    <x v="4"/>
    <x v="8"/>
    <d v="2024-09-02T00:00:00"/>
    <d v="2024-10-20T00:00:00"/>
    <x v="21"/>
    <x v="25"/>
    <x v="1"/>
    <x v="0"/>
    <n v="-4086.96"/>
    <x v="1"/>
    <x v="1"/>
    <s v="REF. DESPESA SEGURANÃ‡A - DERÃ‰ - "/>
    <x v="0"/>
    <x v="0"/>
    <x v="1"/>
    <x v="1"/>
    <x v="2"/>
  </r>
  <r>
    <x v="1"/>
    <x v="4"/>
    <x v="8"/>
    <d v="2024-09-12T00:00:00"/>
    <d v="2024-09-12T00:00:00"/>
    <x v="22"/>
    <x v="5"/>
    <x v="3"/>
    <x v="0"/>
    <n v="-374.45"/>
    <x v="3"/>
    <x v="3"/>
    <s v="REF. DESPESAS CORPORATIVA SR. EDUARDO "/>
    <x v="0"/>
    <x v="0"/>
    <x v="0"/>
    <x v="0"/>
    <x v="2"/>
  </r>
  <r>
    <x v="1"/>
    <x v="4"/>
    <x v="8"/>
    <d v="2024-09-19T00:00:00"/>
    <d v="2024-10-07T00:00:00"/>
    <x v="23"/>
    <x v="5"/>
    <x v="1"/>
    <x v="0"/>
    <n v="-15000"/>
    <x v="1"/>
    <x v="1"/>
    <s v="REF. COMPRA DE MOTO PARA SEGURANÃ‡A"/>
    <x v="0"/>
    <x v="0"/>
    <x v="1"/>
    <x v="1"/>
    <x v="2"/>
  </r>
  <r>
    <x v="1"/>
    <x v="4"/>
    <x v="9"/>
    <d v="2024-10-02T00:00:00"/>
    <d v="2024-11-01T00:00:00"/>
    <x v="24"/>
    <x v="17"/>
    <x v="1"/>
    <x v="0"/>
    <n v="-4086.96"/>
    <x v="1"/>
    <x v="1"/>
    <s v="REF. DESPESA SEGURANÃ‡A - DERÃ‰ - "/>
    <x v="0"/>
    <x v="0"/>
    <x v="1"/>
    <x v="1"/>
    <x v="3"/>
  </r>
  <r>
    <x v="1"/>
    <x v="4"/>
    <x v="9"/>
    <d v="2024-10-02T00:00:00"/>
    <d v="2024-11-01T00:00:00"/>
    <x v="24"/>
    <x v="18"/>
    <x v="1"/>
    <x v="0"/>
    <n v="-4086.96"/>
    <x v="1"/>
    <x v="1"/>
    <s v="REF. DESPESA SEGURANÃ‡A - DERÃ‰ - "/>
    <x v="0"/>
    <x v="0"/>
    <x v="1"/>
    <x v="1"/>
    <x v="3"/>
  </r>
  <r>
    <x v="1"/>
    <x v="4"/>
    <x v="9"/>
    <d v="2024-10-02T00:00:00"/>
    <d v="2024-11-01T00:00:00"/>
    <x v="24"/>
    <x v="19"/>
    <x v="1"/>
    <x v="0"/>
    <n v="-4086.96"/>
    <x v="1"/>
    <x v="1"/>
    <s v="REF. DESPESA SEGURANÃ‡A - DERÃ‰ - "/>
    <x v="0"/>
    <x v="0"/>
    <x v="1"/>
    <x v="1"/>
    <x v="3"/>
  </r>
  <r>
    <x v="1"/>
    <x v="4"/>
    <x v="9"/>
    <d v="2024-10-02T00:00:00"/>
    <d v="2024-11-01T00:00:00"/>
    <x v="24"/>
    <x v="20"/>
    <x v="1"/>
    <x v="0"/>
    <n v="-4086.96"/>
    <x v="1"/>
    <x v="1"/>
    <s v="REF. DESPESA SEGURANÃ‡A - DERÃ‰ - "/>
    <x v="0"/>
    <x v="0"/>
    <x v="1"/>
    <x v="1"/>
    <x v="3"/>
  </r>
  <r>
    <x v="1"/>
    <x v="4"/>
    <x v="9"/>
    <d v="2024-10-02T00:00:00"/>
    <d v="2024-11-02T00:00:00"/>
    <x v="24"/>
    <x v="21"/>
    <x v="1"/>
    <x v="0"/>
    <n v="-6811.59"/>
    <x v="1"/>
    <x v="1"/>
    <s v="REF. DESPESA SEGURANÃ‡A - DERÃ‰ - "/>
    <x v="0"/>
    <x v="0"/>
    <x v="1"/>
    <x v="1"/>
    <x v="3"/>
  </r>
  <r>
    <x v="1"/>
    <x v="4"/>
    <x v="9"/>
    <d v="2024-10-02T00:00:00"/>
    <d v="2024-11-02T00:00:00"/>
    <x v="24"/>
    <x v="22"/>
    <x v="1"/>
    <x v="0"/>
    <n v="-4768.12"/>
    <x v="1"/>
    <x v="1"/>
    <s v="REF. DESPESA SEGURANÃ‡A - DERÃ‰ - "/>
    <x v="0"/>
    <x v="0"/>
    <x v="1"/>
    <x v="1"/>
    <x v="3"/>
  </r>
  <r>
    <x v="1"/>
    <x v="4"/>
    <x v="9"/>
    <d v="2024-10-02T00:00:00"/>
    <d v="2024-11-02T00:00:00"/>
    <x v="24"/>
    <x v="23"/>
    <x v="1"/>
    <x v="0"/>
    <n v="-4086.96"/>
    <x v="1"/>
    <x v="1"/>
    <s v="REF. DESPESA SEGURANÃ‡A - DERÃ‰ - "/>
    <x v="0"/>
    <x v="0"/>
    <x v="1"/>
    <x v="1"/>
    <x v="3"/>
  </r>
  <r>
    <x v="1"/>
    <x v="4"/>
    <x v="9"/>
    <d v="2024-10-02T00:00:00"/>
    <d v="2024-11-02T00:00:00"/>
    <x v="24"/>
    <x v="24"/>
    <x v="1"/>
    <x v="0"/>
    <n v="-10898.55"/>
    <x v="1"/>
    <x v="1"/>
    <s v="REF. DESPESA SEGURANÃ‡A - DERÃ‰ - "/>
    <x v="0"/>
    <x v="0"/>
    <x v="1"/>
    <x v="1"/>
    <x v="3"/>
  </r>
  <r>
    <x v="1"/>
    <x v="4"/>
    <x v="9"/>
    <d v="2024-10-02T00:00:00"/>
    <d v="2024-11-02T00:00:00"/>
    <x v="24"/>
    <x v="25"/>
    <x v="1"/>
    <x v="0"/>
    <n v="-4086.96"/>
    <x v="1"/>
    <x v="1"/>
    <s v="REF. DESPESA SEGURANÃ‡A - DERÃ‰ - "/>
    <x v="0"/>
    <x v="0"/>
    <x v="1"/>
    <x v="1"/>
    <x v="3"/>
  </r>
  <r>
    <x v="1"/>
    <x v="4"/>
    <x v="9"/>
    <d v="2024-10-10T00:00:00"/>
    <d v="2024-10-10T00:00:00"/>
    <x v="25"/>
    <x v="5"/>
    <x v="1"/>
    <x v="0"/>
    <n v="-4000"/>
    <x v="3"/>
    <x v="3"/>
    <s v="PAGAMENTO EM DINHEIRO - REF. DESPESAS DIRETORIA - SR. EDUARDO "/>
    <x v="0"/>
    <x v="0"/>
    <x v="0"/>
    <x v="0"/>
    <x v="3"/>
  </r>
  <r>
    <x v="1"/>
    <x v="4"/>
    <x v="9"/>
    <d v="2024-10-16T00:00:00"/>
    <d v="2024-10-16T00:00:00"/>
    <x v="26"/>
    <x v="5"/>
    <x v="3"/>
    <x v="0"/>
    <n v="-1670"/>
    <x v="3"/>
    <x v="3"/>
    <s v="REF. DESPESAS CORPORATIVA SR. EDUARDO "/>
    <x v="0"/>
    <x v="0"/>
    <x v="0"/>
    <x v="0"/>
    <x v="3"/>
  </r>
  <r>
    <x v="1"/>
    <x v="4"/>
    <x v="9"/>
    <d v="2024-10-27T00:00:00"/>
    <d v="2024-10-27T00:00:00"/>
    <x v="27"/>
    <x v="5"/>
    <x v="3"/>
    <x v="0"/>
    <n v="-1353.75"/>
    <x v="3"/>
    <x v="3"/>
    <s v="REF. DESPESAS CORPORATIVA SR. EDUARDO "/>
    <x v="0"/>
    <x v="0"/>
    <x v="0"/>
    <x v="0"/>
    <x v="3"/>
  </r>
  <r>
    <x v="1"/>
    <x v="4"/>
    <x v="9"/>
    <d v="2024-10-27T00:00:00"/>
    <d v="2024-10-27T00:00:00"/>
    <x v="28"/>
    <x v="5"/>
    <x v="3"/>
    <x v="0"/>
    <n v="-1099.8900000000001"/>
    <x v="3"/>
    <x v="3"/>
    <s v="REF. DESPESAS CORPORATIVA SR. EDUARDO "/>
    <x v="0"/>
    <x v="0"/>
    <x v="0"/>
    <x v="0"/>
    <x v="3"/>
  </r>
  <r>
    <x v="1"/>
    <x v="4"/>
    <x v="10"/>
    <d v="2024-11-10T00:00:00"/>
    <d v="2024-11-10T00:00:00"/>
    <x v="29"/>
    <x v="5"/>
    <x v="1"/>
    <x v="0"/>
    <n v="-4000"/>
    <x v="3"/>
    <x v="3"/>
    <s v="PAGAMENTO EM DINHEIRO - REF. DESPESAS DIRETORIA - SR. EDUARDO "/>
    <x v="0"/>
    <x v="0"/>
    <x v="0"/>
    <x v="0"/>
    <x v="3"/>
  </r>
  <r>
    <x v="1"/>
    <x v="4"/>
    <x v="10"/>
    <d v="2024-11-12T00:00:00"/>
    <d v="2024-11-29T00:00:00"/>
    <x v="30"/>
    <x v="26"/>
    <x v="1"/>
    <x v="0"/>
    <n v="-26500"/>
    <x v="1"/>
    <x v="1"/>
    <s v="REF. DERÃ‰ SEGURANÃ‡A"/>
    <x v="0"/>
    <x v="0"/>
    <x v="1"/>
    <x v="1"/>
    <x v="3"/>
  </r>
  <r>
    <x v="1"/>
    <x v="4"/>
    <x v="10"/>
    <d v="2024-11-28T00:00:00"/>
    <d v="2024-12-01T00:00:00"/>
    <x v="31"/>
    <x v="17"/>
    <x v="1"/>
    <x v="0"/>
    <n v="-4086.96"/>
    <x v="1"/>
    <x v="1"/>
    <s v="REF. DESPESA SEGURANÃ‡A - DERÃ‰ - "/>
    <x v="0"/>
    <x v="0"/>
    <x v="1"/>
    <x v="1"/>
    <x v="3"/>
  </r>
  <r>
    <x v="1"/>
    <x v="4"/>
    <x v="10"/>
    <d v="2024-11-28T00:00:00"/>
    <d v="2024-12-01T00:00:00"/>
    <x v="31"/>
    <x v="18"/>
    <x v="1"/>
    <x v="0"/>
    <n v="-4086.96"/>
    <x v="1"/>
    <x v="1"/>
    <s v="REF. DESPESA SEGURANÃ‡A - DERÃ‰ - "/>
    <x v="0"/>
    <x v="0"/>
    <x v="1"/>
    <x v="1"/>
    <x v="3"/>
  </r>
  <r>
    <x v="1"/>
    <x v="4"/>
    <x v="10"/>
    <d v="2024-11-28T00:00:00"/>
    <d v="2024-12-01T00:00:00"/>
    <x v="31"/>
    <x v="19"/>
    <x v="1"/>
    <x v="0"/>
    <n v="-4086.96"/>
    <x v="1"/>
    <x v="1"/>
    <s v="REF. DESPESA SEGURANÃ‡A - DERÃ‰ - "/>
    <x v="0"/>
    <x v="0"/>
    <x v="1"/>
    <x v="1"/>
    <x v="3"/>
  </r>
  <r>
    <x v="1"/>
    <x v="4"/>
    <x v="10"/>
    <d v="2024-11-28T00:00:00"/>
    <d v="2024-12-01T00:00:00"/>
    <x v="31"/>
    <x v="20"/>
    <x v="1"/>
    <x v="0"/>
    <n v="-4086.96"/>
    <x v="1"/>
    <x v="1"/>
    <s v="REF. DESPESA SEGURANÃ‡A - DERÃ‰ - "/>
    <x v="0"/>
    <x v="0"/>
    <x v="1"/>
    <x v="1"/>
    <x v="3"/>
  </r>
  <r>
    <x v="1"/>
    <x v="4"/>
    <x v="10"/>
    <d v="2024-11-28T00:00:00"/>
    <d v="2024-12-10T00:00:00"/>
    <x v="31"/>
    <x v="21"/>
    <x v="1"/>
    <x v="0"/>
    <n v="-6811.59"/>
    <x v="1"/>
    <x v="1"/>
    <s v="REF. DESPESA SEGURANÃ‡A - DERÃ‰ - "/>
    <x v="0"/>
    <x v="0"/>
    <x v="1"/>
    <x v="1"/>
    <x v="3"/>
  </r>
  <r>
    <x v="1"/>
    <x v="4"/>
    <x v="10"/>
    <d v="2024-11-28T00:00:00"/>
    <d v="2024-12-10T00:00:00"/>
    <x v="31"/>
    <x v="22"/>
    <x v="1"/>
    <x v="0"/>
    <n v="-4768.12"/>
    <x v="1"/>
    <x v="1"/>
    <s v="REF. DESPESA SEGURANÃ‡A - DERÃ‰ - "/>
    <x v="0"/>
    <x v="0"/>
    <x v="1"/>
    <x v="1"/>
    <x v="3"/>
  </r>
  <r>
    <x v="1"/>
    <x v="4"/>
    <x v="10"/>
    <d v="2024-11-28T00:00:00"/>
    <d v="2024-12-10T00:00:00"/>
    <x v="31"/>
    <x v="23"/>
    <x v="1"/>
    <x v="0"/>
    <n v="-4086.96"/>
    <x v="1"/>
    <x v="1"/>
    <s v="REF. DESPESA SEGURANÃ‡A - DERÃ‰ - "/>
    <x v="0"/>
    <x v="0"/>
    <x v="1"/>
    <x v="1"/>
    <x v="3"/>
  </r>
  <r>
    <x v="1"/>
    <x v="4"/>
    <x v="10"/>
    <d v="2024-11-28T00:00:00"/>
    <d v="2024-12-10T00:00:00"/>
    <x v="31"/>
    <x v="24"/>
    <x v="1"/>
    <x v="0"/>
    <n v="-10898.55"/>
    <x v="1"/>
    <x v="1"/>
    <s v="REF. DESPESA SEGURANÃ‡A - DERÃ‰ - "/>
    <x v="0"/>
    <x v="0"/>
    <x v="1"/>
    <x v="1"/>
    <x v="3"/>
  </r>
  <r>
    <x v="1"/>
    <x v="4"/>
    <x v="10"/>
    <d v="2024-11-28T00:00:00"/>
    <d v="2024-12-20T00:00:00"/>
    <x v="31"/>
    <x v="25"/>
    <x v="1"/>
    <x v="0"/>
    <n v="-4086.96"/>
    <x v="1"/>
    <x v="1"/>
    <s v="REF. DESPESA SEGURANÃ‡A - DERÃ‰ - "/>
    <x v="0"/>
    <x v="0"/>
    <x v="1"/>
    <x v="1"/>
    <x v="3"/>
  </r>
  <r>
    <x v="1"/>
    <x v="4"/>
    <x v="11"/>
    <d v="2024-11-12T00:00:00"/>
    <d v="2024-12-20T00:00:00"/>
    <x v="30"/>
    <x v="27"/>
    <x v="1"/>
    <x v="0"/>
    <n v="-26500"/>
    <x v="1"/>
    <x v="1"/>
    <s v="REF. DERÃ‰ SEGURANÃ‡A"/>
    <x v="0"/>
    <x v="0"/>
    <x v="1"/>
    <x v="1"/>
    <x v="3"/>
  </r>
  <r>
    <x v="1"/>
    <x v="4"/>
    <x v="11"/>
    <d v="2024-12-02T00:00:00"/>
    <d v="2025-01-01T00:00:00"/>
    <x v="32"/>
    <x v="17"/>
    <x v="1"/>
    <x v="0"/>
    <n v="-4112.97"/>
    <x v="1"/>
    <x v="1"/>
    <s v="REF. DESPESA SEGURANÃ‡A - DERÃ‰ - "/>
    <x v="0"/>
    <x v="0"/>
    <x v="1"/>
    <x v="1"/>
    <x v="3"/>
  </r>
  <r>
    <x v="1"/>
    <x v="4"/>
    <x v="11"/>
    <d v="2024-12-02T00:00:00"/>
    <d v="2025-01-01T00:00:00"/>
    <x v="32"/>
    <x v="18"/>
    <x v="1"/>
    <x v="0"/>
    <n v="-4112.97"/>
    <x v="1"/>
    <x v="1"/>
    <s v="REF. DESPESA SEGURANÃ‡A - DERÃ‰ - "/>
    <x v="0"/>
    <x v="0"/>
    <x v="1"/>
    <x v="1"/>
    <x v="3"/>
  </r>
  <r>
    <x v="1"/>
    <x v="4"/>
    <x v="11"/>
    <d v="2024-12-02T00:00:00"/>
    <d v="2025-01-01T00:00:00"/>
    <x v="32"/>
    <x v="19"/>
    <x v="1"/>
    <x v="0"/>
    <n v="-4112.97"/>
    <x v="1"/>
    <x v="1"/>
    <s v="REF. DESPESA SEGURANÃ‡A - DERÃ‰ - "/>
    <x v="0"/>
    <x v="0"/>
    <x v="1"/>
    <x v="1"/>
    <x v="3"/>
  </r>
  <r>
    <x v="1"/>
    <x v="4"/>
    <x v="11"/>
    <d v="2024-12-02T00:00:00"/>
    <d v="2025-01-01T00:00:00"/>
    <x v="32"/>
    <x v="20"/>
    <x v="1"/>
    <x v="0"/>
    <n v="-4112.97"/>
    <x v="1"/>
    <x v="1"/>
    <s v="REF. DESPESA SEGURANÃ‡A - DERÃ‰ - "/>
    <x v="0"/>
    <x v="0"/>
    <x v="1"/>
    <x v="1"/>
    <x v="3"/>
  </r>
  <r>
    <x v="1"/>
    <x v="4"/>
    <x v="11"/>
    <d v="2024-12-02T00:00:00"/>
    <d v="2025-01-10T00:00:00"/>
    <x v="32"/>
    <x v="21"/>
    <x v="1"/>
    <x v="0"/>
    <n v="-6555.83"/>
    <x v="1"/>
    <x v="1"/>
    <s v="REF. DESPESA SEGURANÃ‡A - DERÃ‰ - "/>
    <x v="0"/>
    <x v="0"/>
    <x v="1"/>
    <x v="1"/>
    <x v="3"/>
  </r>
  <r>
    <x v="1"/>
    <x v="4"/>
    <x v="11"/>
    <d v="2024-12-02T00:00:00"/>
    <d v="2025-01-10T00:00:00"/>
    <x v="32"/>
    <x v="22"/>
    <x v="1"/>
    <x v="0"/>
    <n v="-4798.46"/>
    <x v="1"/>
    <x v="1"/>
    <s v="REF. DESPESA SEGURANÃ‡A - DERÃ‰ - "/>
    <x v="0"/>
    <x v="0"/>
    <x v="1"/>
    <x v="1"/>
    <x v="3"/>
  </r>
  <r>
    <x v="1"/>
    <x v="4"/>
    <x v="11"/>
    <d v="2024-12-02T00:00:00"/>
    <d v="2025-01-10T00:00:00"/>
    <x v="32"/>
    <x v="23"/>
    <x v="1"/>
    <x v="0"/>
    <n v="-4112.97"/>
    <x v="1"/>
    <x v="1"/>
    <s v="REF. DESPESA SEGURANÃ‡A - DERÃ‰ - "/>
    <x v="0"/>
    <x v="0"/>
    <x v="1"/>
    <x v="1"/>
    <x v="3"/>
  </r>
  <r>
    <x v="1"/>
    <x v="4"/>
    <x v="11"/>
    <d v="2024-12-02T00:00:00"/>
    <d v="2025-01-10T00:00:00"/>
    <x v="32"/>
    <x v="24"/>
    <x v="1"/>
    <x v="0"/>
    <n v="-10967.91"/>
    <x v="1"/>
    <x v="1"/>
    <s v="REF. DESPESA SEGURANÃ‡A - DERÃ‰ - "/>
    <x v="0"/>
    <x v="0"/>
    <x v="1"/>
    <x v="1"/>
    <x v="3"/>
  </r>
  <r>
    <x v="1"/>
    <x v="4"/>
    <x v="11"/>
    <d v="2024-12-02T00:00:00"/>
    <d v="2025-01-20T00:00:00"/>
    <x v="32"/>
    <x v="25"/>
    <x v="1"/>
    <x v="0"/>
    <n v="-4112.97"/>
    <x v="1"/>
    <x v="1"/>
    <s v="REF. DESPESA SEGURANÃ‡A - DERÃ‰ - "/>
    <x v="0"/>
    <x v="0"/>
    <x v="1"/>
    <x v="1"/>
    <x v="3"/>
  </r>
  <r>
    <x v="1"/>
    <x v="4"/>
    <x v="11"/>
    <d v="2024-12-03T00:00:00"/>
    <d v="2024-12-03T00:00:00"/>
    <x v="33"/>
    <x v="5"/>
    <x v="3"/>
    <x v="0"/>
    <n v="-1417.16"/>
    <x v="3"/>
    <x v="3"/>
    <s v="REF. DESPESAS CORPORATIVA SR. EDUARDO "/>
    <x v="0"/>
    <x v="0"/>
    <x v="0"/>
    <x v="0"/>
    <x v="3"/>
  </r>
  <r>
    <x v="1"/>
    <x v="4"/>
    <x v="11"/>
    <d v="2024-12-03T00:00:00"/>
    <d v="2024-12-03T00:00:00"/>
    <x v="34"/>
    <x v="5"/>
    <x v="1"/>
    <x v="0"/>
    <n v="-200"/>
    <x v="0"/>
    <x v="0"/>
    <s v="REF. COMBUSTIVEL "/>
    <x v="0"/>
    <x v="0"/>
    <x v="0"/>
    <x v="0"/>
    <x v="3"/>
  </r>
  <r>
    <x v="1"/>
    <x v="4"/>
    <x v="12"/>
    <d v="2025-01-02T00:00:00"/>
    <d v="2025-02-01T00:00:00"/>
    <x v="35"/>
    <x v="13"/>
    <x v="1"/>
    <x v="0"/>
    <n v="-3935.14"/>
    <x v="1"/>
    <x v="1"/>
    <s v="REF. DESPESA SEGURANÃ‡A - DERÃ‰ - "/>
    <x v="0"/>
    <x v="0"/>
    <x v="1"/>
    <x v="1"/>
    <x v="0"/>
  </r>
  <r>
    <x v="1"/>
    <x v="4"/>
    <x v="12"/>
    <d v="2025-01-02T00:00:00"/>
    <d v="2025-02-01T00:00:00"/>
    <x v="35"/>
    <x v="13"/>
    <x v="1"/>
    <x v="0"/>
    <n v="46.68"/>
    <x v="1"/>
    <x v="1"/>
    <s v="REF. DESPESA SEGURANÃ‡A - DERÃ‰ - "/>
    <x v="0"/>
    <x v="0"/>
    <x v="1"/>
    <x v="1"/>
    <x v="0"/>
  </r>
  <r>
    <x v="1"/>
    <x v="4"/>
    <x v="12"/>
    <d v="2025-01-09T00:00:00"/>
    <d v="2025-01-09T00:00:00"/>
    <x v="36"/>
    <x v="5"/>
    <x v="1"/>
    <x v="0"/>
    <n v="-30000"/>
    <x v="3"/>
    <x v="3"/>
    <s v="REF. OUTRAS DESPESAS ADM"/>
    <x v="0"/>
    <x v="0"/>
    <x v="0"/>
    <x v="0"/>
    <x v="0"/>
  </r>
  <r>
    <x v="1"/>
    <x v="4"/>
    <x v="12"/>
    <d v="2025-01-31T00:00:00"/>
    <d v="2025-02-05T00:00:00"/>
    <x v="37"/>
    <x v="5"/>
    <x v="1"/>
    <x v="2"/>
    <n v="-350"/>
    <x v="1"/>
    <x v="1"/>
    <s v="REF. DESPESA FUNCIONARIO CASSIO"/>
    <x v="0"/>
    <x v="0"/>
    <x v="1"/>
    <x v="1"/>
    <x v="0"/>
  </r>
  <r>
    <x v="1"/>
    <x v="4"/>
    <x v="13"/>
    <d v="2025-01-02T00:00:00"/>
    <d v="2025-02-01T00:00:00"/>
    <x v="35"/>
    <x v="14"/>
    <x v="1"/>
    <x v="0"/>
    <n v="-3935.14"/>
    <x v="1"/>
    <x v="1"/>
    <s v="REF. DESPESA SEGURANÃ‡A - DERÃ‰ - "/>
    <x v="0"/>
    <x v="0"/>
    <x v="1"/>
    <x v="1"/>
    <x v="0"/>
  </r>
  <r>
    <x v="1"/>
    <x v="4"/>
    <x v="13"/>
    <d v="2025-01-02T00:00:00"/>
    <d v="2025-02-01T00:00:00"/>
    <x v="35"/>
    <x v="14"/>
    <x v="1"/>
    <x v="0"/>
    <n v="46.68"/>
    <x v="1"/>
    <x v="1"/>
    <s v="REF. DESPESA SEGURANÃ‡A - DERÃ‰ - "/>
    <x v="0"/>
    <x v="0"/>
    <x v="1"/>
    <x v="1"/>
    <x v="0"/>
  </r>
  <r>
    <x v="1"/>
    <x v="4"/>
    <x v="13"/>
    <d v="2025-01-02T00:00:00"/>
    <d v="2025-02-01T00:00:00"/>
    <x v="35"/>
    <x v="15"/>
    <x v="1"/>
    <x v="0"/>
    <n v="-3935.14"/>
    <x v="1"/>
    <x v="1"/>
    <s v="REF. DESPESA SEGURANÃ‡A - DERÃ‰ - "/>
    <x v="0"/>
    <x v="0"/>
    <x v="1"/>
    <x v="1"/>
    <x v="0"/>
  </r>
  <r>
    <x v="1"/>
    <x v="4"/>
    <x v="13"/>
    <d v="2025-01-02T00:00:00"/>
    <d v="2025-02-01T00:00:00"/>
    <x v="35"/>
    <x v="15"/>
    <x v="1"/>
    <x v="0"/>
    <n v="46.68"/>
    <x v="1"/>
    <x v="1"/>
    <s v="REF. DESPESA SEGURANÃ‡A - DERÃ‰ - "/>
    <x v="0"/>
    <x v="0"/>
    <x v="1"/>
    <x v="1"/>
    <x v="0"/>
  </r>
  <r>
    <x v="1"/>
    <x v="4"/>
    <x v="13"/>
    <d v="2025-01-02T00:00:00"/>
    <d v="2025-02-10T00:00:00"/>
    <x v="35"/>
    <x v="16"/>
    <x v="1"/>
    <x v="2"/>
    <n v="-3935.14"/>
    <x v="1"/>
    <x v="1"/>
    <s v="REF. DESPESA SEGURANÃ‡A - DERÃ‰ - "/>
    <x v="0"/>
    <x v="0"/>
    <x v="1"/>
    <x v="1"/>
    <x v="0"/>
  </r>
  <r>
    <x v="1"/>
    <x v="4"/>
    <x v="13"/>
    <d v="2025-01-02T00:00:00"/>
    <d v="2025-02-10T00:00:00"/>
    <x v="35"/>
    <x v="16"/>
    <x v="1"/>
    <x v="2"/>
    <n v="46.68"/>
    <x v="1"/>
    <x v="1"/>
    <s v="REF. DESPESA SEGURANÃ‡A - DERÃ‰ - "/>
    <x v="0"/>
    <x v="0"/>
    <x v="1"/>
    <x v="1"/>
    <x v="0"/>
  </r>
  <r>
    <x v="1"/>
    <x v="4"/>
    <x v="13"/>
    <d v="2025-01-02T00:00:00"/>
    <d v="2025-02-10T00:00:00"/>
    <x v="35"/>
    <x v="1"/>
    <x v="1"/>
    <x v="2"/>
    <n v="-4591"/>
    <x v="1"/>
    <x v="1"/>
    <s v="REF. DESPESA SEGURANÃ‡A - DERÃ‰ - "/>
    <x v="0"/>
    <x v="0"/>
    <x v="1"/>
    <x v="1"/>
    <x v="0"/>
  </r>
  <r>
    <x v="1"/>
    <x v="4"/>
    <x v="13"/>
    <d v="2025-01-02T00:00:00"/>
    <d v="2025-02-10T00:00:00"/>
    <x v="35"/>
    <x v="1"/>
    <x v="1"/>
    <x v="2"/>
    <n v="54.46"/>
    <x v="1"/>
    <x v="1"/>
    <s v="REF. DESPESA SEGURANÃ‡A - DERÃ‰ - "/>
    <x v="0"/>
    <x v="0"/>
    <x v="1"/>
    <x v="1"/>
    <x v="0"/>
  </r>
  <r>
    <x v="1"/>
    <x v="4"/>
    <x v="13"/>
    <d v="2025-01-02T00:00:00"/>
    <d v="2025-02-10T00:00:00"/>
    <x v="35"/>
    <x v="2"/>
    <x v="1"/>
    <x v="2"/>
    <n v="-6239.59"/>
    <x v="1"/>
    <x v="1"/>
    <s v="REF. DESPESA SEGURANÃ‡A - DERÃ‰ - "/>
    <x v="0"/>
    <x v="0"/>
    <x v="1"/>
    <x v="1"/>
    <x v="0"/>
  </r>
  <r>
    <x v="1"/>
    <x v="4"/>
    <x v="13"/>
    <d v="2025-01-02T00:00:00"/>
    <d v="2025-02-10T00:00:00"/>
    <x v="35"/>
    <x v="2"/>
    <x v="1"/>
    <x v="2"/>
    <n v="74.02"/>
    <x v="1"/>
    <x v="1"/>
    <s v="REF. DESPESA SEGURANÃ‡A - DERÃ‰ - "/>
    <x v="0"/>
    <x v="0"/>
    <x v="1"/>
    <x v="1"/>
    <x v="0"/>
  </r>
  <r>
    <x v="1"/>
    <x v="4"/>
    <x v="13"/>
    <d v="2025-01-02T00:00:00"/>
    <d v="2025-02-10T00:00:00"/>
    <x v="35"/>
    <x v="3"/>
    <x v="1"/>
    <x v="2"/>
    <n v="-10493.71"/>
    <x v="1"/>
    <x v="1"/>
    <s v="REF. DESPESA SEGURANÃ‡A - DERÃ‰ - "/>
    <x v="0"/>
    <x v="0"/>
    <x v="1"/>
    <x v="1"/>
    <x v="0"/>
  </r>
  <r>
    <x v="1"/>
    <x v="4"/>
    <x v="13"/>
    <d v="2025-01-02T00:00:00"/>
    <d v="2025-02-10T00:00:00"/>
    <x v="35"/>
    <x v="3"/>
    <x v="1"/>
    <x v="2"/>
    <n v="124.48"/>
    <x v="1"/>
    <x v="1"/>
    <s v="REF. DESPESA SEGURANÃ‡A - DERÃ‰ - "/>
    <x v="0"/>
    <x v="0"/>
    <x v="1"/>
    <x v="1"/>
    <x v="0"/>
  </r>
  <r>
    <x v="1"/>
    <x v="4"/>
    <x v="13"/>
    <d v="2025-01-02T00:00:00"/>
    <d v="2025-02-20T00:00:00"/>
    <x v="35"/>
    <x v="4"/>
    <x v="1"/>
    <x v="1"/>
    <n v="-3935.14"/>
    <x v="1"/>
    <x v="1"/>
    <s v="REF. DESPESA SEGURANÃ‡A - DERÃ‰ - "/>
    <x v="0"/>
    <x v="0"/>
    <x v="1"/>
    <x v="1"/>
    <x v="0"/>
  </r>
  <r>
    <x v="1"/>
    <x v="4"/>
    <x v="13"/>
    <d v="2025-01-02T00:00:00"/>
    <d v="2025-02-20T00:00:00"/>
    <x v="35"/>
    <x v="4"/>
    <x v="1"/>
    <x v="1"/>
    <n v="46.68"/>
    <x v="1"/>
    <x v="1"/>
    <s v="REF. DESPESA SEGURANÃ‡A - DERÃ‰ - "/>
    <x v="0"/>
    <x v="0"/>
    <x v="1"/>
    <x v="1"/>
    <x v="0"/>
  </r>
  <r>
    <x v="1"/>
    <x v="4"/>
    <x v="13"/>
    <d v="2025-01-02T00:00:00"/>
    <d v="2025-03-01T00:00:00"/>
    <x v="38"/>
    <x v="17"/>
    <x v="1"/>
    <x v="1"/>
    <n v="-4115.97"/>
    <x v="1"/>
    <x v="1"/>
    <s v="REF. DESPESA SEGURANÃ‡A - DERÃ‰ - "/>
    <x v="0"/>
    <x v="0"/>
    <x v="1"/>
    <x v="1"/>
    <x v="0"/>
  </r>
  <r>
    <x v="1"/>
    <x v="4"/>
    <x v="13"/>
    <d v="2025-01-02T00:00:00"/>
    <d v="2025-03-01T00:00:00"/>
    <x v="38"/>
    <x v="17"/>
    <x v="1"/>
    <x v="1"/>
    <n v="42.59"/>
    <x v="1"/>
    <x v="1"/>
    <s v="REF. DESPESA SEGURANÃ‡A - DERÃ‰ - "/>
    <x v="0"/>
    <x v="0"/>
    <x v="1"/>
    <x v="1"/>
    <x v="0"/>
  </r>
  <r>
    <x v="1"/>
    <x v="4"/>
    <x v="13"/>
    <d v="2025-01-02T00:00:00"/>
    <d v="2025-03-01T00:00:00"/>
    <x v="38"/>
    <x v="18"/>
    <x v="1"/>
    <x v="1"/>
    <n v="-4115.97"/>
    <x v="1"/>
    <x v="1"/>
    <s v="REF. DESPESA SEGURANÃ‡A - DERÃ‰ - "/>
    <x v="0"/>
    <x v="0"/>
    <x v="1"/>
    <x v="1"/>
    <x v="0"/>
  </r>
  <r>
    <x v="1"/>
    <x v="4"/>
    <x v="13"/>
    <d v="2025-01-02T00:00:00"/>
    <d v="2025-03-01T00:00:00"/>
    <x v="38"/>
    <x v="18"/>
    <x v="1"/>
    <x v="1"/>
    <n v="42.59"/>
    <x v="1"/>
    <x v="1"/>
    <s v="REF. DESPESA SEGURANÃ‡A - DERÃ‰ - "/>
    <x v="0"/>
    <x v="0"/>
    <x v="1"/>
    <x v="1"/>
    <x v="0"/>
  </r>
  <r>
    <x v="1"/>
    <x v="4"/>
    <x v="13"/>
    <d v="2025-01-02T00:00:00"/>
    <d v="2025-03-01T00:00:00"/>
    <x v="38"/>
    <x v="19"/>
    <x v="1"/>
    <x v="1"/>
    <n v="-4115.97"/>
    <x v="1"/>
    <x v="1"/>
    <s v="REF. DESPESA SEGURANÃ‡A - DERÃ‰ - "/>
    <x v="0"/>
    <x v="0"/>
    <x v="1"/>
    <x v="1"/>
    <x v="0"/>
  </r>
  <r>
    <x v="1"/>
    <x v="4"/>
    <x v="13"/>
    <d v="2025-01-02T00:00:00"/>
    <d v="2025-03-01T00:00:00"/>
    <x v="38"/>
    <x v="19"/>
    <x v="1"/>
    <x v="1"/>
    <n v="42.59"/>
    <x v="1"/>
    <x v="1"/>
    <s v="REF. DESPESA SEGURANÃ‡A - DERÃ‰ - "/>
    <x v="0"/>
    <x v="0"/>
    <x v="1"/>
    <x v="1"/>
    <x v="0"/>
  </r>
  <r>
    <x v="1"/>
    <x v="4"/>
    <x v="13"/>
    <d v="2025-01-02T00:00:00"/>
    <d v="2025-03-01T00:00:00"/>
    <x v="38"/>
    <x v="20"/>
    <x v="1"/>
    <x v="1"/>
    <n v="-4115.97"/>
    <x v="1"/>
    <x v="1"/>
    <s v="REF. DESPESA SEGURANÃ‡A - DERÃ‰ - "/>
    <x v="0"/>
    <x v="0"/>
    <x v="1"/>
    <x v="1"/>
    <x v="0"/>
  </r>
  <r>
    <x v="1"/>
    <x v="4"/>
    <x v="13"/>
    <d v="2025-01-02T00:00:00"/>
    <d v="2025-03-01T00:00:00"/>
    <x v="38"/>
    <x v="20"/>
    <x v="1"/>
    <x v="1"/>
    <n v="42.59"/>
    <x v="1"/>
    <x v="1"/>
    <s v="REF. DESPESA SEGURANÃ‡A - DERÃ‰ - "/>
    <x v="0"/>
    <x v="0"/>
    <x v="1"/>
    <x v="1"/>
    <x v="0"/>
  </r>
  <r>
    <x v="1"/>
    <x v="4"/>
    <x v="13"/>
    <d v="2025-01-02T00:00:00"/>
    <d v="2025-03-10T00:00:00"/>
    <x v="38"/>
    <x v="21"/>
    <x v="1"/>
    <x v="1"/>
    <n v="-4115.97"/>
    <x v="1"/>
    <x v="1"/>
    <s v="REF. DESPESA SEGURANÃ‡A - DERÃ‰ - "/>
    <x v="0"/>
    <x v="0"/>
    <x v="1"/>
    <x v="1"/>
    <x v="0"/>
  </r>
  <r>
    <x v="1"/>
    <x v="4"/>
    <x v="13"/>
    <d v="2025-01-02T00:00:00"/>
    <d v="2025-03-10T00:00:00"/>
    <x v="38"/>
    <x v="21"/>
    <x v="1"/>
    <x v="1"/>
    <n v="42.59"/>
    <x v="1"/>
    <x v="1"/>
    <s v="REF. DESPESA SEGURANÃ‡A - DERÃ‰ - "/>
    <x v="0"/>
    <x v="0"/>
    <x v="1"/>
    <x v="1"/>
    <x v="0"/>
  </r>
  <r>
    <x v="1"/>
    <x v="4"/>
    <x v="13"/>
    <d v="2025-01-02T00:00:00"/>
    <d v="2025-03-10T00:00:00"/>
    <x v="38"/>
    <x v="22"/>
    <x v="1"/>
    <x v="1"/>
    <n v="-4801.96"/>
    <x v="1"/>
    <x v="1"/>
    <s v="REF. DESPESA SEGURANÃ‡A - DERÃ‰ - "/>
    <x v="0"/>
    <x v="0"/>
    <x v="1"/>
    <x v="1"/>
    <x v="0"/>
  </r>
  <r>
    <x v="1"/>
    <x v="4"/>
    <x v="13"/>
    <d v="2025-01-02T00:00:00"/>
    <d v="2025-03-10T00:00:00"/>
    <x v="38"/>
    <x v="22"/>
    <x v="1"/>
    <x v="1"/>
    <n v="49.69"/>
    <x v="1"/>
    <x v="1"/>
    <s v="REF. DESPESA SEGURANÃ‡A - DERÃ‰ - "/>
    <x v="0"/>
    <x v="0"/>
    <x v="1"/>
    <x v="1"/>
    <x v="0"/>
  </r>
  <r>
    <x v="1"/>
    <x v="4"/>
    <x v="13"/>
    <d v="2025-01-02T00:00:00"/>
    <d v="2025-03-10T00:00:00"/>
    <x v="38"/>
    <x v="23"/>
    <x v="1"/>
    <x v="1"/>
    <n v="-6526.31"/>
    <x v="1"/>
    <x v="1"/>
    <s v="REF. DESPESA SEGURANÃ‡A - DERÃ‰ - "/>
    <x v="0"/>
    <x v="0"/>
    <x v="1"/>
    <x v="1"/>
    <x v="0"/>
  </r>
  <r>
    <x v="1"/>
    <x v="4"/>
    <x v="13"/>
    <d v="2025-01-02T00:00:00"/>
    <d v="2025-03-10T00:00:00"/>
    <x v="38"/>
    <x v="23"/>
    <x v="1"/>
    <x v="1"/>
    <n v="67.53"/>
    <x v="1"/>
    <x v="1"/>
    <s v="REF. DESPESA SEGURANÃ‡A - DERÃ‰ - "/>
    <x v="0"/>
    <x v="0"/>
    <x v="1"/>
    <x v="1"/>
    <x v="0"/>
  </r>
  <r>
    <x v="1"/>
    <x v="4"/>
    <x v="13"/>
    <d v="2025-01-02T00:00:00"/>
    <d v="2025-03-10T00:00:00"/>
    <x v="38"/>
    <x v="24"/>
    <x v="1"/>
    <x v="1"/>
    <n v="-10975.92"/>
    <x v="1"/>
    <x v="1"/>
    <s v="REF. DESPESA SEGURANÃ‡A - DERÃ‰ - "/>
    <x v="0"/>
    <x v="0"/>
    <x v="1"/>
    <x v="1"/>
    <x v="0"/>
  </r>
  <r>
    <x v="1"/>
    <x v="4"/>
    <x v="13"/>
    <d v="2025-01-02T00:00:00"/>
    <d v="2025-03-10T00:00:00"/>
    <x v="38"/>
    <x v="24"/>
    <x v="1"/>
    <x v="1"/>
    <n v="113.58"/>
    <x v="1"/>
    <x v="1"/>
    <s v="REF. DESPESA SEGURANÃ‡A - DERÃ‰ - "/>
    <x v="0"/>
    <x v="0"/>
    <x v="1"/>
    <x v="1"/>
    <x v="0"/>
  </r>
  <r>
    <x v="1"/>
    <x v="4"/>
    <x v="13"/>
    <d v="2025-01-02T00:00:00"/>
    <d v="2025-03-20T00:00:00"/>
    <x v="38"/>
    <x v="25"/>
    <x v="1"/>
    <x v="1"/>
    <n v="-4115.97"/>
    <x v="1"/>
    <x v="1"/>
    <s v="REF. DESPESA SEGURANÃ‡A - DERÃ‰ - "/>
    <x v="0"/>
    <x v="0"/>
    <x v="1"/>
    <x v="1"/>
    <x v="0"/>
  </r>
  <r>
    <x v="1"/>
    <x v="4"/>
    <x v="13"/>
    <d v="2025-01-02T00:00:00"/>
    <d v="2025-03-20T00:00:00"/>
    <x v="38"/>
    <x v="25"/>
    <x v="1"/>
    <x v="1"/>
    <n v="42.59"/>
    <x v="1"/>
    <x v="1"/>
    <s v="REF. DESPESA SEGURANÃ‡A - DERÃ‰ - "/>
    <x v="0"/>
    <x v="0"/>
    <x v="1"/>
    <x v="1"/>
    <x v="0"/>
  </r>
  <r>
    <x v="1"/>
    <x v="4"/>
    <x v="13"/>
    <d v="2025-01-31T00:00:00"/>
    <d v="2025-03-06T00:00:00"/>
    <x v="39"/>
    <x v="5"/>
    <x v="1"/>
    <x v="1"/>
    <n v="-1500"/>
    <x v="1"/>
    <x v="1"/>
    <s v="REF. DESPESA SALARIO FUNCIONARIO CASSIO"/>
    <x v="0"/>
    <x v="0"/>
    <x v="1"/>
    <x v="1"/>
    <x v="0"/>
  </r>
  <r>
    <x v="1"/>
    <x v="4"/>
    <x v="14"/>
    <d v="2025-01-31T00:00:00"/>
    <d v="2025-04-07T00:00:00"/>
    <x v="40"/>
    <x v="5"/>
    <x v="1"/>
    <x v="1"/>
    <n v="-1500"/>
    <x v="1"/>
    <x v="1"/>
    <s v="REF. DESPESA SALARIO FUNCIONARIO CASSIO"/>
    <x v="0"/>
    <x v="0"/>
    <x v="1"/>
    <x v="1"/>
    <x v="0"/>
  </r>
  <r>
    <x v="1"/>
    <x v="4"/>
    <x v="16"/>
    <d v="2025-01-31T00:00:00"/>
    <d v="2025-05-06T00:00:00"/>
    <x v="41"/>
    <x v="5"/>
    <x v="1"/>
    <x v="1"/>
    <n v="-1500"/>
    <x v="1"/>
    <x v="1"/>
    <s v="REF. DESPESA SALARIO FUNCIONARIO CASSIO"/>
    <x v="0"/>
    <x v="0"/>
    <x v="1"/>
    <x v="1"/>
    <x v="1"/>
  </r>
  <r>
    <x v="1"/>
    <x v="5"/>
    <x v="5"/>
    <d v="2024-06-26T00:00:00"/>
    <d v="2024-06-26T00:00:00"/>
    <x v="42"/>
    <x v="5"/>
    <x v="3"/>
    <x v="0"/>
    <n v="-831.4"/>
    <x v="3"/>
    <x v="3"/>
    <s v="REF. DESPESA DIRETORIA - SR. EDUARDO"/>
    <x v="0"/>
    <x v="0"/>
    <x v="0"/>
    <x v="0"/>
    <x v="1"/>
  </r>
  <r>
    <x v="1"/>
    <x v="6"/>
    <x v="6"/>
    <d v="2024-07-08T00:00:00"/>
    <d v="2024-07-08T00:00:00"/>
    <x v="43"/>
    <x v="5"/>
    <x v="1"/>
    <x v="0"/>
    <n v="-4000"/>
    <x v="3"/>
    <x v="3"/>
    <s v="PAGAMENTO EM DINHEIRO - REF. DESPESAS DIRETORIA - SR. EDUARDO "/>
    <x v="0"/>
    <x v="0"/>
    <x v="0"/>
    <x v="0"/>
    <x v="2"/>
  </r>
  <r>
    <x v="1"/>
    <x v="6"/>
    <x v="8"/>
    <d v="2024-09-10T00:00:00"/>
    <d v="2024-09-10T00:00:00"/>
    <x v="44"/>
    <x v="5"/>
    <x v="1"/>
    <x v="0"/>
    <n v="-4000"/>
    <x v="3"/>
    <x v="3"/>
    <s v="PAGAMENTO EM DINHEIRO - REF. DESPESAS DIRETORIA - SR. EDUARDO "/>
    <x v="0"/>
    <x v="0"/>
    <x v="0"/>
    <x v="0"/>
    <x v="2"/>
  </r>
  <r>
    <x v="1"/>
    <x v="6"/>
    <x v="11"/>
    <d v="2024-12-10T00:00:00"/>
    <d v="2024-12-10T00:00:00"/>
    <x v="45"/>
    <x v="5"/>
    <x v="1"/>
    <x v="0"/>
    <n v="-4000"/>
    <x v="3"/>
    <x v="3"/>
    <s v="PAGAMENTO EM DINHEIRO - REF. DESPESAS DIRETORIA - SR. EDUARDO "/>
    <x v="0"/>
    <x v="0"/>
    <x v="0"/>
    <x v="0"/>
    <x v="3"/>
  </r>
  <r>
    <x v="1"/>
    <x v="7"/>
    <x v="6"/>
    <d v="2024-07-17T00:00:00"/>
    <d v="2024-07-17T00:00:00"/>
    <x v="46"/>
    <x v="5"/>
    <x v="1"/>
    <x v="0"/>
    <n v="-4100"/>
    <x v="1"/>
    <x v="1"/>
    <s v="REF. A SERVIÃ‡OES PRESTADOS DE SEGURANÃ‡A - YURI "/>
    <x v="0"/>
    <x v="0"/>
    <x v="1"/>
    <x v="1"/>
    <x v="2"/>
  </r>
  <r>
    <x v="1"/>
    <x v="7"/>
    <x v="7"/>
    <d v="2024-08-17T00:00:00"/>
    <d v="2024-08-17T00:00:00"/>
    <x v="47"/>
    <x v="5"/>
    <x v="1"/>
    <x v="0"/>
    <n v="-4100"/>
    <x v="1"/>
    <x v="1"/>
    <s v="REF. A SERVIÃ‡OES PRESTADOS DE SEGURANÃ‡A - YURI "/>
    <x v="0"/>
    <x v="0"/>
    <x v="1"/>
    <x v="1"/>
    <x v="2"/>
  </r>
  <r>
    <x v="1"/>
    <x v="7"/>
    <x v="8"/>
    <d v="2024-09-17T00:00:00"/>
    <d v="2024-09-17T00:00:00"/>
    <x v="48"/>
    <x v="5"/>
    <x v="1"/>
    <x v="0"/>
    <n v="-4100"/>
    <x v="1"/>
    <x v="1"/>
    <s v="REF. A SERVIÃ‡OES PRESTADOS DE SEGURANÃ‡A - YURI "/>
    <x v="0"/>
    <x v="0"/>
    <x v="1"/>
    <x v="1"/>
    <x v="2"/>
  </r>
  <r>
    <x v="1"/>
    <x v="7"/>
    <x v="9"/>
    <d v="2024-10-17T00:00:00"/>
    <d v="2024-10-17T00:00:00"/>
    <x v="49"/>
    <x v="5"/>
    <x v="1"/>
    <x v="0"/>
    <n v="-4100"/>
    <x v="1"/>
    <x v="1"/>
    <s v="REF. A SERVIÃ‡OES PRESTADOS DE SEGURANÃ‡A - YURI "/>
    <x v="0"/>
    <x v="0"/>
    <x v="1"/>
    <x v="1"/>
    <x v="3"/>
  </r>
  <r>
    <x v="1"/>
    <x v="7"/>
    <x v="10"/>
    <d v="2024-11-17T00:00:00"/>
    <d v="2024-11-17T00:00:00"/>
    <x v="50"/>
    <x v="5"/>
    <x v="1"/>
    <x v="0"/>
    <n v="-4100"/>
    <x v="1"/>
    <x v="1"/>
    <s v="REF. A SERVIÃ‡OES PRESTADOS DE SEGURANÃ‡A - YURI "/>
    <x v="0"/>
    <x v="0"/>
    <x v="1"/>
    <x v="1"/>
    <x v="3"/>
  </r>
  <r>
    <x v="1"/>
    <x v="7"/>
    <x v="11"/>
    <d v="2024-12-17T00:00:00"/>
    <d v="2024-12-17T00:00:00"/>
    <x v="51"/>
    <x v="5"/>
    <x v="1"/>
    <x v="0"/>
    <n v="-4100"/>
    <x v="1"/>
    <x v="1"/>
    <s v="REF. A SERVIÃ‡OES PRESTADOS DE SEGURANÃ‡A - YURI "/>
    <x v="0"/>
    <x v="0"/>
    <x v="1"/>
    <x v="1"/>
    <x v="3"/>
  </r>
  <r>
    <x v="1"/>
    <x v="7"/>
    <x v="12"/>
    <d v="2025-01-15T00:00:00"/>
    <d v="2025-01-15T00:00:00"/>
    <x v="52"/>
    <x v="5"/>
    <x v="1"/>
    <x v="0"/>
    <n v="-4100"/>
    <x v="1"/>
    <x v="1"/>
    <s v="REF. A SERVIÃ‡OES PRESTADOS DE SEGURANÃ‡A - YURI "/>
    <x v="0"/>
    <x v="0"/>
    <x v="1"/>
    <x v="1"/>
    <x v="0"/>
  </r>
  <r>
    <x v="1"/>
    <x v="7"/>
    <x v="13"/>
    <d v="2025-02-15T00:00:00"/>
    <d v="2025-02-15T00:00:00"/>
    <x v="53"/>
    <x v="5"/>
    <x v="1"/>
    <x v="1"/>
    <n v="-4100"/>
    <x v="1"/>
    <x v="1"/>
    <s v="REF. A SERVIÃ‡OES PRESTADOS DE SEGURANÃ‡A - YURI "/>
    <x v="0"/>
    <x v="0"/>
    <x v="1"/>
    <x v="1"/>
    <x v="0"/>
  </r>
  <r>
    <x v="1"/>
    <x v="7"/>
    <x v="14"/>
    <d v="2025-03-15T00:00:00"/>
    <d v="2025-03-15T00:00:00"/>
    <x v="54"/>
    <x v="5"/>
    <x v="1"/>
    <x v="1"/>
    <n v="-4100"/>
    <x v="1"/>
    <x v="1"/>
    <s v="REF. A SERVIÃ‡OES PRESTADOS DE SEGURANÃ‡A - YURI "/>
    <x v="0"/>
    <x v="0"/>
    <x v="1"/>
    <x v="1"/>
    <x v="0"/>
  </r>
  <r>
    <x v="1"/>
    <x v="7"/>
    <x v="15"/>
    <d v="2025-04-15T00:00:00"/>
    <d v="2025-04-15T00:00:00"/>
    <x v="55"/>
    <x v="5"/>
    <x v="1"/>
    <x v="1"/>
    <n v="-4100"/>
    <x v="1"/>
    <x v="1"/>
    <s v="REF. A SERVIÃ‡OES PRESTADOS DE SEGURANÃ‡A - YURI "/>
    <x v="0"/>
    <x v="0"/>
    <x v="1"/>
    <x v="1"/>
    <x v="1"/>
  </r>
  <r>
    <x v="1"/>
    <x v="7"/>
    <x v="16"/>
    <d v="2025-05-15T00:00:00"/>
    <d v="2025-05-15T00:00:00"/>
    <x v="56"/>
    <x v="5"/>
    <x v="1"/>
    <x v="1"/>
    <n v="-4100"/>
    <x v="1"/>
    <x v="1"/>
    <s v="REF. A SERVIÃ‡OES PRESTADOS DE SEGURANÃ‡A - YURI "/>
    <x v="0"/>
    <x v="0"/>
    <x v="1"/>
    <x v="1"/>
    <x v="1"/>
  </r>
  <r>
    <x v="1"/>
    <x v="7"/>
    <x v="17"/>
    <d v="2025-06-15T00:00:00"/>
    <d v="2025-06-15T00:00:00"/>
    <x v="57"/>
    <x v="5"/>
    <x v="1"/>
    <x v="1"/>
    <n v="-4100"/>
    <x v="1"/>
    <x v="1"/>
    <s v="REF. A SERVIÃ‡OES PRESTADOS DE SEGURANÃ‡A - YURI "/>
    <x v="0"/>
    <x v="0"/>
    <x v="1"/>
    <x v="1"/>
    <x v="1"/>
  </r>
  <r>
    <x v="1"/>
    <x v="7"/>
    <x v="18"/>
    <d v="2025-07-15T00:00:00"/>
    <d v="2025-07-15T00:00:00"/>
    <x v="58"/>
    <x v="5"/>
    <x v="1"/>
    <x v="1"/>
    <n v="-4100"/>
    <x v="1"/>
    <x v="1"/>
    <s v="REF. A SERVIÃ‡OES PRESTADOS DE SEGURANÃ‡A - YURI "/>
    <x v="0"/>
    <x v="0"/>
    <x v="1"/>
    <x v="1"/>
    <x v="2"/>
  </r>
  <r>
    <x v="1"/>
    <x v="7"/>
    <x v="19"/>
    <d v="2025-08-15T00:00:00"/>
    <d v="2025-08-15T00:00:00"/>
    <x v="59"/>
    <x v="5"/>
    <x v="1"/>
    <x v="1"/>
    <n v="-4100"/>
    <x v="1"/>
    <x v="1"/>
    <s v="REF. A SERVIÃ‡OES PRESTADOS DE SEGURANÃ‡A - YURI "/>
    <x v="0"/>
    <x v="0"/>
    <x v="1"/>
    <x v="1"/>
    <x v="2"/>
  </r>
  <r>
    <x v="1"/>
    <x v="7"/>
    <x v="20"/>
    <d v="2025-09-15T00:00:00"/>
    <d v="2025-09-15T00:00:00"/>
    <x v="60"/>
    <x v="5"/>
    <x v="1"/>
    <x v="1"/>
    <n v="-4100"/>
    <x v="1"/>
    <x v="1"/>
    <s v="REF. A SERVIÃ‡OES PRESTADOS DE SEGURANÃ‡A - YURI "/>
    <x v="0"/>
    <x v="0"/>
    <x v="1"/>
    <x v="1"/>
    <x v="2"/>
  </r>
  <r>
    <x v="1"/>
    <x v="7"/>
    <x v="21"/>
    <d v="2025-10-15T00:00:00"/>
    <d v="2025-10-15T00:00:00"/>
    <x v="61"/>
    <x v="5"/>
    <x v="1"/>
    <x v="1"/>
    <n v="-4100"/>
    <x v="1"/>
    <x v="1"/>
    <s v="REF. A SERVIÃ‡OES PRESTADOS DE SEGURANÃ‡A - YURI "/>
    <x v="0"/>
    <x v="0"/>
    <x v="1"/>
    <x v="1"/>
    <x v="3"/>
  </r>
  <r>
    <x v="1"/>
    <x v="7"/>
    <x v="22"/>
    <d v="2025-11-15T00:00:00"/>
    <d v="2025-11-15T00:00:00"/>
    <x v="62"/>
    <x v="5"/>
    <x v="1"/>
    <x v="1"/>
    <n v="-4100"/>
    <x v="1"/>
    <x v="1"/>
    <s v="REF. A SERVIÃ‡OES PRESTADOS DE SEGURANÃ‡A - YURI "/>
    <x v="0"/>
    <x v="0"/>
    <x v="1"/>
    <x v="1"/>
    <x v="3"/>
  </r>
  <r>
    <x v="1"/>
    <x v="7"/>
    <x v="23"/>
    <d v="2025-12-15T00:00:00"/>
    <d v="2025-12-15T00:00:00"/>
    <x v="63"/>
    <x v="5"/>
    <x v="1"/>
    <x v="1"/>
    <n v="-4100"/>
    <x v="1"/>
    <x v="1"/>
    <s v="REF. A SERVIÃ‡OES PRESTADOS DE SEGURANÃ‡A - YURI "/>
    <x v="0"/>
    <x v="0"/>
    <x v="1"/>
    <x v="1"/>
    <x v="3"/>
  </r>
  <r>
    <x v="2"/>
    <x v="8"/>
    <x v="8"/>
    <d v="2024-09-09T00:00:00"/>
    <d v="2024-09-12T00:00:00"/>
    <x v="64"/>
    <x v="5"/>
    <x v="4"/>
    <x v="0"/>
    <n v="-1500"/>
    <x v="3"/>
    <x v="3"/>
    <s v="REF.Pagto - Lanche Vereador"/>
    <x v="0"/>
    <x v="0"/>
    <x v="0"/>
    <x v="0"/>
    <x v="2"/>
  </r>
  <r>
    <x v="2"/>
    <x v="9"/>
    <x v="2"/>
    <d v="2024-03-12T00:00:00"/>
    <d v="2024-04-15T00:00:00"/>
    <x v="65"/>
    <x v="5"/>
    <x v="1"/>
    <x v="0"/>
    <n v="-40"/>
    <x v="3"/>
    <x v="3"/>
    <s v="REF. ESTACIONAMENTO ( DIRETORIA)"/>
    <x v="0"/>
    <x v="0"/>
    <x v="0"/>
    <x v="0"/>
    <x v="0"/>
  </r>
  <r>
    <x v="2"/>
    <x v="9"/>
    <x v="3"/>
    <d v="2024-04-04T00:00:00"/>
    <d v="2024-04-15T00:00:00"/>
    <x v="66"/>
    <x v="5"/>
    <x v="1"/>
    <x v="0"/>
    <n v="-33"/>
    <x v="3"/>
    <x v="3"/>
    <s v="REF. ESTACIONAMENTO ( DIRETORIA)"/>
    <x v="0"/>
    <x v="0"/>
    <x v="0"/>
    <x v="0"/>
    <x v="1"/>
  </r>
  <r>
    <x v="2"/>
    <x v="9"/>
    <x v="3"/>
    <d v="2024-04-09T00:00:00"/>
    <d v="2024-05-15T00:00:00"/>
    <x v="67"/>
    <x v="5"/>
    <x v="1"/>
    <x v="0"/>
    <n v="-23"/>
    <x v="3"/>
    <x v="3"/>
    <s v="REF. ESTACIONAMENTO ( DIRETORIA)"/>
    <x v="0"/>
    <x v="0"/>
    <x v="0"/>
    <x v="0"/>
    <x v="1"/>
  </r>
  <r>
    <x v="2"/>
    <x v="10"/>
    <x v="10"/>
    <d v="2024-11-15T00:00:00"/>
    <d v="2024-12-15T00:00:00"/>
    <x v="68"/>
    <x v="28"/>
    <x v="5"/>
    <x v="0"/>
    <n v="-2934.48"/>
    <x v="0"/>
    <x v="0"/>
    <s v="REF. COMPRAS MERCADO -  FESTA SEGURANÃ‡A FINAL DE ANO "/>
    <x v="0"/>
    <x v="0"/>
    <x v="1"/>
    <x v="1"/>
    <x v="3"/>
  </r>
  <r>
    <x v="2"/>
    <x v="10"/>
    <x v="10"/>
    <d v="2024-11-15T00:00:00"/>
    <d v="2024-12-15T00:00:00"/>
    <x v="69"/>
    <x v="28"/>
    <x v="5"/>
    <x v="0"/>
    <n v="-3242.42"/>
    <x v="0"/>
    <x v="0"/>
    <s v="REF. COMPRAS MERCADO -  FESTA SEGURANÃ‡A FINAL DE ANO "/>
    <x v="0"/>
    <x v="0"/>
    <x v="1"/>
    <x v="1"/>
    <x v="3"/>
  </r>
  <r>
    <x v="2"/>
    <x v="10"/>
    <x v="10"/>
    <d v="2024-11-15T00:00:00"/>
    <d v="2024-12-15T00:00:00"/>
    <x v="70"/>
    <x v="28"/>
    <x v="5"/>
    <x v="0"/>
    <n v="-1526.44"/>
    <x v="0"/>
    <x v="0"/>
    <s v="REF. COMPRAS MERCADO -  FESTA SEGURANÃ‡A FINAL DE ANO "/>
    <x v="0"/>
    <x v="0"/>
    <x v="1"/>
    <x v="1"/>
    <x v="3"/>
  </r>
  <r>
    <x v="2"/>
    <x v="10"/>
    <x v="10"/>
    <d v="2024-11-15T00:00:00"/>
    <d v="2025-01-15T00:00:00"/>
    <x v="68"/>
    <x v="29"/>
    <x v="5"/>
    <x v="0"/>
    <n v="-2934.46"/>
    <x v="0"/>
    <x v="0"/>
    <s v="REF. COMPRAS MERCADO -  FESTA SEGURANÃ‡A FINAL DE ANO "/>
    <x v="0"/>
    <x v="0"/>
    <x v="1"/>
    <x v="1"/>
    <x v="3"/>
  </r>
  <r>
    <x v="2"/>
    <x v="10"/>
    <x v="10"/>
    <d v="2024-11-15T00:00:00"/>
    <d v="2025-01-15T00:00:00"/>
    <x v="69"/>
    <x v="29"/>
    <x v="5"/>
    <x v="0"/>
    <n v="-3242.41"/>
    <x v="0"/>
    <x v="0"/>
    <s v="REF. COMPRAS MERCADO -  FESTA SEGURANÃ‡A FINAL DE ANO "/>
    <x v="0"/>
    <x v="0"/>
    <x v="1"/>
    <x v="1"/>
    <x v="3"/>
  </r>
  <r>
    <x v="2"/>
    <x v="10"/>
    <x v="10"/>
    <d v="2024-11-15T00:00:00"/>
    <d v="2025-01-15T00:00:00"/>
    <x v="70"/>
    <x v="29"/>
    <x v="5"/>
    <x v="0"/>
    <n v="-1526.44"/>
    <x v="0"/>
    <x v="0"/>
    <s v="REF. COMPRAS MERCADO -  FESTA SEGURANÃ‡A FINAL DE ANO "/>
    <x v="0"/>
    <x v="0"/>
    <x v="1"/>
    <x v="1"/>
    <x v="3"/>
  </r>
  <r>
    <x v="2"/>
    <x v="10"/>
    <x v="10"/>
    <d v="2024-11-15T00:00:00"/>
    <d v="2025-02-15T00:00:00"/>
    <x v="68"/>
    <x v="30"/>
    <x v="5"/>
    <x v="2"/>
    <n v="-2934.46"/>
    <x v="0"/>
    <x v="0"/>
    <s v="REF. COMPRAS MERCADO -  FESTA SEGURANÃ‡A FINAL DE ANO "/>
    <x v="0"/>
    <x v="0"/>
    <x v="1"/>
    <x v="1"/>
    <x v="3"/>
  </r>
  <r>
    <x v="2"/>
    <x v="10"/>
    <x v="10"/>
    <d v="2024-11-15T00:00:00"/>
    <d v="2025-02-15T00:00:00"/>
    <x v="69"/>
    <x v="30"/>
    <x v="5"/>
    <x v="2"/>
    <n v="-3242.41"/>
    <x v="0"/>
    <x v="0"/>
    <s v="REF. COMPRAS MERCADO -  FESTA SEGURANÃ‡A FINAL DE ANO "/>
    <x v="0"/>
    <x v="0"/>
    <x v="1"/>
    <x v="1"/>
    <x v="3"/>
  </r>
  <r>
    <x v="2"/>
    <x v="10"/>
    <x v="10"/>
    <d v="2024-11-15T00:00:00"/>
    <d v="2025-02-15T00:00:00"/>
    <x v="70"/>
    <x v="30"/>
    <x v="5"/>
    <x v="2"/>
    <n v="-1526.44"/>
    <x v="0"/>
    <x v="0"/>
    <s v="REF. COMPRAS MERCADO -  FESTA SEGURANÃ‡A FINAL DE ANO "/>
    <x v="0"/>
    <x v="0"/>
    <x v="1"/>
    <x v="1"/>
    <x v="3"/>
  </r>
  <r>
    <x v="2"/>
    <x v="10"/>
    <x v="11"/>
    <d v="2024-12-20T00:00:00"/>
    <d v="2025-01-15T00:00:00"/>
    <x v="71"/>
    <x v="5"/>
    <x v="5"/>
    <x v="0"/>
    <n v="-1406.72"/>
    <x v="0"/>
    <x v="0"/>
    <s v="REF. KIT NATAL "/>
    <x v="0"/>
    <x v="0"/>
    <x v="1"/>
    <x v="1"/>
    <x v="3"/>
  </r>
  <r>
    <x v="2"/>
    <x v="11"/>
    <x v="6"/>
    <d v="2024-08-07T00:00:00"/>
    <d v="2024-08-15T00:00:00"/>
    <x v="72"/>
    <x v="5"/>
    <x v="1"/>
    <x v="0"/>
    <n v="-1159.17"/>
    <x v="0"/>
    <x v="0"/>
    <s v="REF.AZUL PASSAGEM ( GUILHERME ) SEM NF"/>
    <x v="0"/>
    <x v="0"/>
    <x v="0"/>
    <x v="0"/>
    <x v="2"/>
  </r>
  <r>
    <x v="2"/>
    <x v="12"/>
    <x v="1"/>
    <d v="2024-02-28T00:00:00"/>
    <d v="2024-02-15T00:00:00"/>
    <x v="73"/>
    <x v="31"/>
    <x v="4"/>
    <x v="0"/>
    <n v="-238.65"/>
    <x v="3"/>
    <x v="3"/>
    <s v="REF.  SOFTWARE"/>
    <x v="0"/>
    <x v="0"/>
    <x v="0"/>
    <x v="0"/>
    <x v="0"/>
  </r>
  <r>
    <x v="2"/>
    <x v="12"/>
    <x v="1"/>
    <d v="2024-02-28T00:00:00"/>
    <d v="2024-03-15T00:00:00"/>
    <x v="73"/>
    <x v="32"/>
    <x v="4"/>
    <x v="0"/>
    <n v="-238.65"/>
    <x v="3"/>
    <x v="3"/>
    <s v="REF.  SOFTWARE"/>
    <x v="0"/>
    <x v="0"/>
    <x v="0"/>
    <x v="0"/>
    <x v="0"/>
  </r>
  <r>
    <x v="2"/>
    <x v="12"/>
    <x v="1"/>
    <d v="2024-02-28T00:00:00"/>
    <d v="2024-04-15T00:00:00"/>
    <x v="73"/>
    <x v="33"/>
    <x v="4"/>
    <x v="0"/>
    <n v="-238.65"/>
    <x v="3"/>
    <x v="3"/>
    <s v="REF.  SOFTWARE"/>
    <x v="0"/>
    <x v="0"/>
    <x v="0"/>
    <x v="0"/>
    <x v="0"/>
  </r>
  <r>
    <x v="2"/>
    <x v="12"/>
    <x v="1"/>
    <d v="2024-02-28T00:00:00"/>
    <d v="2024-05-15T00:00:00"/>
    <x v="73"/>
    <x v="34"/>
    <x v="4"/>
    <x v="0"/>
    <n v="-238.65"/>
    <x v="3"/>
    <x v="3"/>
    <s v="REF.  SOFTWARE"/>
    <x v="0"/>
    <x v="0"/>
    <x v="0"/>
    <x v="0"/>
    <x v="0"/>
  </r>
  <r>
    <x v="2"/>
    <x v="12"/>
    <x v="1"/>
    <d v="2024-02-28T00:00:00"/>
    <d v="2024-06-15T00:00:00"/>
    <x v="73"/>
    <x v="35"/>
    <x v="4"/>
    <x v="0"/>
    <n v="-238.65"/>
    <x v="3"/>
    <x v="3"/>
    <s v="REF.  SOFTWARE"/>
    <x v="0"/>
    <x v="0"/>
    <x v="0"/>
    <x v="0"/>
    <x v="0"/>
  </r>
  <r>
    <x v="2"/>
    <x v="12"/>
    <x v="1"/>
    <d v="2024-02-28T00:00:00"/>
    <d v="2024-07-15T00:00:00"/>
    <x v="73"/>
    <x v="36"/>
    <x v="4"/>
    <x v="0"/>
    <n v="-238.65"/>
    <x v="3"/>
    <x v="3"/>
    <s v="REF.  SOFTWARE"/>
    <x v="0"/>
    <x v="0"/>
    <x v="0"/>
    <x v="0"/>
    <x v="0"/>
  </r>
  <r>
    <x v="2"/>
    <x v="12"/>
    <x v="1"/>
    <d v="2024-02-28T00:00:00"/>
    <d v="2024-08-15T00:00:00"/>
    <x v="73"/>
    <x v="37"/>
    <x v="4"/>
    <x v="0"/>
    <n v="-238.65"/>
    <x v="3"/>
    <x v="3"/>
    <s v="REF.  SOFTWARE"/>
    <x v="0"/>
    <x v="0"/>
    <x v="0"/>
    <x v="0"/>
    <x v="0"/>
  </r>
  <r>
    <x v="2"/>
    <x v="12"/>
    <x v="1"/>
    <d v="2024-02-28T00:00:00"/>
    <d v="2024-09-15T00:00:00"/>
    <x v="73"/>
    <x v="38"/>
    <x v="4"/>
    <x v="0"/>
    <n v="-238.65"/>
    <x v="3"/>
    <x v="3"/>
    <s v="REF.  SOFTWARE"/>
    <x v="0"/>
    <x v="0"/>
    <x v="0"/>
    <x v="0"/>
    <x v="0"/>
  </r>
  <r>
    <x v="2"/>
    <x v="12"/>
    <x v="1"/>
    <d v="2024-02-28T00:00:00"/>
    <d v="2024-10-15T00:00:00"/>
    <x v="73"/>
    <x v="39"/>
    <x v="4"/>
    <x v="0"/>
    <n v="-238.65"/>
    <x v="3"/>
    <x v="3"/>
    <s v="REF.  SOFTWARE"/>
    <x v="0"/>
    <x v="0"/>
    <x v="0"/>
    <x v="0"/>
    <x v="0"/>
  </r>
  <r>
    <x v="2"/>
    <x v="12"/>
    <x v="1"/>
    <d v="2024-02-28T00:00:00"/>
    <d v="2024-11-15T00:00:00"/>
    <x v="73"/>
    <x v="40"/>
    <x v="4"/>
    <x v="0"/>
    <n v="-238.65"/>
    <x v="3"/>
    <x v="3"/>
    <s v="REF.  SOFTWARE"/>
    <x v="0"/>
    <x v="0"/>
    <x v="0"/>
    <x v="0"/>
    <x v="0"/>
  </r>
  <r>
    <x v="2"/>
    <x v="12"/>
    <x v="1"/>
    <d v="2024-02-28T00:00:00"/>
    <d v="2024-12-15T00:00:00"/>
    <x v="73"/>
    <x v="41"/>
    <x v="4"/>
    <x v="0"/>
    <n v="-238.65"/>
    <x v="3"/>
    <x v="3"/>
    <s v="REF.  SOFTWARE"/>
    <x v="0"/>
    <x v="0"/>
    <x v="0"/>
    <x v="0"/>
    <x v="0"/>
  </r>
  <r>
    <x v="2"/>
    <x v="12"/>
    <x v="1"/>
    <d v="2024-02-28T00:00:00"/>
    <d v="2025-01-15T00:00:00"/>
    <x v="73"/>
    <x v="42"/>
    <x v="4"/>
    <x v="0"/>
    <n v="-238.65"/>
    <x v="3"/>
    <x v="3"/>
    <s v="REF.  SOFTWARE"/>
    <x v="0"/>
    <x v="0"/>
    <x v="0"/>
    <x v="0"/>
    <x v="0"/>
  </r>
  <r>
    <x v="2"/>
    <x v="13"/>
    <x v="5"/>
    <d v="2024-06-10T00:00:00"/>
    <d v="2024-07-20T00:00:00"/>
    <x v="74"/>
    <x v="43"/>
    <x v="5"/>
    <x v="0"/>
    <n v="-1965.03"/>
    <x v="3"/>
    <x v="3"/>
    <s v="REF. CONSERTO DO CARRO DA DIRETORIA "/>
    <x v="0"/>
    <x v="0"/>
    <x v="0"/>
    <x v="0"/>
    <x v="1"/>
  </r>
  <r>
    <x v="2"/>
    <x v="13"/>
    <x v="5"/>
    <d v="2024-06-10T00:00:00"/>
    <d v="2024-08-20T00:00:00"/>
    <x v="74"/>
    <x v="44"/>
    <x v="5"/>
    <x v="0"/>
    <n v="-1965.03"/>
    <x v="3"/>
    <x v="3"/>
    <s v="REF. CONSERTO DO CARRO DA DIRETORIA "/>
    <x v="0"/>
    <x v="0"/>
    <x v="0"/>
    <x v="0"/>
    <x v="1"/>
  </r>
  <r>
    <x v="2"/>
    <x v="13"/>
    <x v="5"/>
    <d v="2024-06-10T00:00:00"/>
    <d v="2024-09-20T00:00:00"/>
    <x v="74"/>
    <x v="45"/>
    <x v="5"/>
    <x v="0"/>
    <n v="-1965.03"/>
    <x v="3"/>
    <x v="3"/>
    <s v="REF. CONSERTO DO CARRO DA DIRETORIA "/>
    <x v="0"/>
    <x v="0"/>
    <x v="0"/>
    <x v="0"/>
    <x v="1"/>
  </r>
  <r>
    <x v="2"/>
    <x v="13"/>
    <x v="5"/>
    <d v="2024-06-10T00:00:00"/>
    <d v="2024-10-20T00:00:00"/>
    <x v="74"/>
    <x v="46"/>
    <x v="5"/>
    <x v="0"/>
    <n v="-1965.03"/>
    <x v="3"/>
    <x v="3"/>
    <s v="REF. CONSERTO DO CARRO DA DIRETORIA "/>
    <x v="0"/>
    <x v="0"/>
    <x v="0"/>
    <x v="0"/>
    <x v="1"/>
  </r>
  <r>
    <x v="2"/>
    <x v="13"/>
    <x v="5"/>
    <d v="2024-06-10T00:00:00"/>
    <d v="2024-11-20T00:00:00"/>
    <x v="74"/>
    <x v="47"/>
    <x v="5"/>
    <x v="0"/>
    <n v="-1965.03"/>
    <x v="3"/>
    <x v="3"/>
    <s v="REF. CONSERTO DO CARRO DA DIRETORIA "/>
    <x v="0"/>
    <x v="0"/>
    <x v="0"/>
    <x v="0"/>
    <x v="1"/>
  </r>
  <r>
    <x v="2"/>
    <x v="13"/>
    <x v="5"/>
    <d v="2024-06-10T00:00:00"/>
    <d v="2024-12-20T00:00:00"/>
    <x v="74"/>
    <x v="48"/>
    <x v="5"/>
    <x v="0"/>
    <n v="-1965.03"/>
    <x v="3"/>
    <x v="3"/>
    <s v="REF. CONSERTO DO CARRO DA DIRETORIA "/>
    <x v="0"/>
    <x v="0"/>
    <x v="0"/>
    <x v="0"/>
    <x v="1"/>
  </r>
  <r>
    <x v="2"/>
    <x v="13"/>
    <x v="11"/>
    <d v="2024-12-17T00:00:00"/>
    <d v="2025-01-15T00:00:00"/>
    <x v="75"/>
    <x v="5"/>
    <x v="5"/>
    <x v="0"/>
    <n v="-3916.55"/>
    <x v="3"/>
    <x v="3"/>
    <s v="REF. CONSERTO DO CARRO DA DIRETORIA "/>
    <x v="0"/>
    <x v="0"/>
    <x v="0"/>
    <x v="0"/>
    <x v="3"/>
  </r>
  <r>
    <x v="2"/>
    <x v="14"/>
    <x v="3"/>
    <d v="2024-04-12T00:00:00"/>
    <d v="2024-04-16T00:00:00"/>
    <x v="76"/>
    <x v="5"/>
    <x v="5"/>
    <x v="0"/>
    <n v="-108.97"/>
    <x v="4"/>
    <x v="4"/>
    <s v="REF: DIRETORIA SR EDUARDO"/>
    <x v="0"/>
    <x v="0"/>
    <x v="0"/>
    <x v="0"/>
    <x v="1"/>
  </r>
  <r>
    <x v="2"/>
    <x v="15"/>
    <x v="1"/>
    <d v="2024-02-22T00:00:00"/>
    <d v="2024-03-20T00:00:00"/>
    <x v="77"/>
    <x v="5"/>
    <x v="5"/>
    <x v="0"/>
    <n v="-2150"/>
    <x v="3"/>
    <x v="3"/>
    <s v="REF. ALMAFLEX, COMPENSADO "/>
    <x v="0"/>
    <x v="0"/>
    <x v="0"/>
    <x v="0"/>
    <x v="0"/>
  </r>
  <r>
    <x v="2"/>
    <x v="16"/>
    <x v="4"/>
    <d v="2024-05-28T00:00:00"/>
    <d v="2024-05-29T00:00:00"/>
    <x v="78"/>
    <x v="5"/>
    <x v="6"/>
    <x v="0"/>
    <n v="-99.64"/>
    <x v="0"/>
    <x v="0"/>
    <s v="REF. ENC: URGENTE ART para PGRSS  Ipanema"/>
    <x v="0"/>
    <x v="0"/>
    <x v="0"/>
    <x v="0"/>
    <x v="1"/>
  </r>
  <r>
    <x v="2"/>
    <x v="16"/>
    <x v="4"/>
    <d v="2024-05-28T00:00:00"/>
    <d v="2024-05-29T00:00:00"/>
    <x v="79"/>
    <x v="5"/>
    <x v="6"/>
    <x v="0"/>
    <n v="-99.64"/>
    <x v="0"/>
    <x v="0"/>
    <s v="REF. ENC: URGENTE ART para PGRSS  GLORIA"/>
    <x v="0"/>
    <x v="0"/>
    <x v="0"/>
    <x v="0"/>
    <x v="1"/>
  </r>
  <r>
    <x v="2"/>
    <x v="16"/>
    <x v="4"/>
    <d v="2024-05-31T00:00:00"/>
    <d v="2024-06-05T00:00:00"/>
    <x v="80"/>
    <x v="5"/>
    <x v="6"/>
    <x v="0"/>
    <n v="-99.64"/>
    <x v="0"/>
    <x v="0"/>
    <s v="REF. ENC: URGENTE ART para PGRSS  Ipanema"/>
    <x v="0"/>
    <x v="0"/>
    <x v="0"/>
    <x v="0"/>
    <x v="1"/>
  </r>
  <r>
    <x v="2"/>
    <x v="17"/>
    <x v="0"/>
    <d v="2024-01-09T00:00:00"/>
    <d v="2024-01-11T00:00:00"/>
    <x v="81"/>
    <x v="5"/>
    <x v="6"/>
    <x v="0"/>
    <n v="-322.81"/>
    <x v="3"/>
    <x v="3"/>
    <s v="REF. CREDITAS"/>
    <x v="0"/>
    <x v="0"/>
    <x v="0"/>
    <x v="0"/>
    <x v="0"/>
  </r>
  <r>
    <x v="2"/>
    <x v="17"/>
    <x v="1"/>
    <d v="2024-01-31T00:00:00"/>
    <d v="2024-02-14T00:00:00"/>
    <x v="82"/>
    <x v="5"/>
    <x v="6"/>
    <x v="0"/>
    <n v="-157.47"/>
    <x v="3"/>
    <x v="3"/>
    <s v="REF. CREDITAS"/>
    <x v="0"/>
    <x v="0"/>
    <x v="0"/>
    <x v="0"/>
    <x v="0"/>
  </r>
  <r>
    <x v="2"/>
    <x v="17"/>
    <x v="2"/>
    <d v="2024-03-22T00:00:00"/>
    <d v="2024-03-22T00:00:00"/>
    <x v="83"/>
    <x v="5"/>
    <x v="6"/>
    <x v="0"/>
    <n v="-161.19"/>
    <x v="3"/>
    <x v="3"/>
    <s v="REF. CREDITAS"/>
    <x v="0"/>
    <x v="0"/>
    <x v="0"/>
    <x v="0"/>
    <x v="0"/>
  </r>
  <r>
    <x v="2"/>
    <x v="17"/>
    <x v="3"/>
    <d v="2024-04-15T00:00:00"/>
    <d v="2024-04-17T00:00:00"/>
    <x v="84"/>
    <x v="5"/>
    <x v="6"/>
    <x v="0"/>
    <n v="-160.99"/>
    <x v="3"/>
    <x v="3"/>
    <s v="REF. CREDITAS"/>
    <x v="0"/>
    <x v="0"/>
    <x v="0"/>
    <x v="0"/>
    <x v="1"/>
  </r>
  <r>
    <x v="2"/>
    <x v="17"/>
    <x v="4"/>
    <d v="2024-05-20T00:00:00"/>
    <d v="2024-05-20T00:00:00"/>
    <x v="85"/>
    <x v="5"/>
    <x v="6"/>
    <x v="0"/>
    <n v="-161.13999999999999"/>
    <x v="3"/>
    <x v="3"/>
    <s v="REF. CREDITAS"/>
    <x v="0"/>
    <x v="0"/>
    <x v="0"/>
    <x v="0"/>
    <x v="1"/>
  </r>
  <r>
    <x v="2"/>
    <x v="17"/>
    <x v="5"/>
    <d v="2024-06-13T00:00:00"/>
    <d v="2024-06-17T00:00:00"/>
    <x v="86"/>
    <x v="5"/>
    <x v="6"/>
    <x v="0"/>
    <n v="-160.99"/>
    <x v="3"/>
    <x v="3"/>
    <s v="REF. CREDITAS"/>
    <x v="0"/>
    <x v="0"/>
    <x v="0"/>
    <x v="0"/>
    <x v="1"/>
  </r>
  <r>
    <x v="2"/>
    <x v="18"/>
    <x v="0"/>
    <d v="2024-01-17T00:00:00"/>
    <d v="2024-01-17T00:00:00"/>
    <x v="87"/>
    <x v="5"/>
    <x v="2"/>
    <x v="0"/>
    <n v="-2582.5300000000002"/>
    <x v="2"/>
    <x v="2"/>
    <s v="REF. MULTAS DIRETORIA"/>
    <x v="0"/>
    <x v="0"/>
    <x v="0"/>
    <x v="0"/>
    <x v="0"/>
  </r>
  <r>
    <x v="2"/>
    <x v="19"/>
    <x v="1"/>
    <d v="2024-02-02T00:00:00"/>
    <d v="2024-02-15T00:00:00"/>
    <x v="88"/>
    <x v="5"/>
    <x v="5"/>
    <x v="0"/>
    <n v="-918.5"/>
    <x v="3"/>
    <x v="3"/>
    <s v="REF. ALMOÃ‡O (DIRETORIA)"/>
    <x v="0"/>
    <x v="0"/>
    <x v="0"/>
    <x v="0"/>
    <x v="0"/>
  </r>
  <r>
    <x v="2"/>
    <x v="19"/>
    <x v="2"/>
    <d v="2024-03-21T00:00:00"/>
    <d v="2024-04-16T00:00:00"/>
    <x v="89"/>
    <x v="5"/>
    <x v="5"/>
    <x v="0"/>
    <n v="-894.5"/>
    <x v="3"/>
    <x v="3"/>
    <s v="REF. ALMOÃ‡O (DIRETORIA)"/>
    <x v="0"/>
    <x v="0"/>
    <x v="0"/>
    <x v="0"/>
    <x v="0"/>
  </r>
  <r>
    <x v="2"/>
    <x v="4"/>
    <x v="0"/>
    <d v="2024-02-01T00:00:00"/>
    <d v="2024-02-01T00:00:00"/>
    <x v="90"/>
    <x v="6"/>
    <x v="4"/>
    <x v="0"/>
    <n v="-6000"/>
    <x v="1"/>
    <x v="1"/>
    <s v="REF. DESPESA SEGURANÃ‡A - DERÃ‰ "/>
    <x v="0"/>
    <x v="0"/>
    <x v="1"/>
    <x v="1"/>
    <x v="0"/>
  </r>
  <r>
    <x v="2"/>
    <x v="4"/>
    <x v="0"/>
    <d v="2024-02-01T00:00:00"/>
    <d v="2024-02-01T00:00:00"/>
    <x v="90"/>
    <x v="7"/>
    <x v="4"/>
    <x v="0"/>
    <n v="-6000"/>
    <x v="1"/>
    <x v="1"/>
    <s v="REF. DESPESA SEGURANÃ‡A - DERÃ‰ "/>
    <x v="0"/>
    <x v="0"/>
    <x v="1"/>
    <x v="1"/>
    <x v="0"/>
  </r>
  <r>
    <x v="2"/>
    <x v="4"/>
    <x v="0"/>
    <d v="2024-02-01T00:00:00"/>
    <d v="2024-02-10T00:00:00"/>
    <x v="90"/>
    <x v="8"/>
    <x v="4"/>
    <x v="0"/>
    <n v="-6000"/>
    <x v="1"/>
    <x v="1"/>
    <s v="REF. DESPESA SEGURANÃ‡A - DERÃ‰ "/>
    <x v="0"/>
    <x v="0"/>
    <x v="1"/>
    <x v="1"/>
    <x v="0"/>
  </r>
  <r>
    <x v="2"/>
    <x v="4"/>
    <x v="0"/>
    <d v="2024-02-01T00:00:00"/>
    <d v="2024-02-10T00:00:00"/>
    <x v="90"/>
    <x v="9"/>
    <x v="4"/>
    <x v="0"/>
    <n v="-10000"/>
    <x v="1"/>
    <x v="1"/>
    <s v="REF. DESPESA SEGURANÃ‡A - DERÃ‰ "/>
    <x v="0"/>
    <x v="0"/>
    <x v="1"/>
    <x v="1"/>
    <x v="0"/>
  </r>
  <r>
    <x v="2"/>
    <x v="4"/>
    <x v="0"/>
    <d v="2024-02-01T00:00:00"/>
    <d v="2024-02-10T00:00:00"/>
    <x v="90"/>
    <x v="10"/>
    <x v="4"/>
    <x v="0"/>
    <n v="-6000"/>
    <x v="1"/>
    <x v="1"/>
    <s v="REF. DESPESA SEGURANÃ‡A - DERÃ‰ "/>
    <x v="0"/>
    <x v="0"/>
    <x v="1"/>
    <x v="1"/>
    <x v="0"/>
  </r>
  <r>
    <x v="2"/>
    <x v="4"/>
    <x v="0"/>
    <d v="2024-02-01T00:00:00"/>
    <d v="2024-02-10T00:00:00"/>
    <x v="90"/>
    <x v="11"/>
    <x v="4"/>
    <x v="0"/>
    <n v="-5940"/>
    <x v="1"/>
    <x v="1"/>
    <s v="REF. DESPESA SEGURANÃ‡A - DERÃ‰ "/>
    <x v="0"/>
    <x v="0"/>
    <x v="1"/>
    <x v="1"/>
    <x v="0"/>
  </r>
  <r>
    <x v="2"/>
    <x v="4"/>
    <x v="0"/>
    <d v="2024-02-01T00:00:00"/>
    <d v="2024-02-20T00:00:00"/>
    <x v="90"/>
    <x v="12"/>
    <x v="4"/>
    <x v="0"/>
    <n v="-6000"/>
    <x v="1"/>
    <x v="1"/>
    <s v="REF. DESPESA SEGURANÃ‡A - DERÃ‰ "/>
    <x v="0"/>
    <x v="0"/>
    <x v="1"/>
    <x v="1"/>
    <x v="0"/>
  </r>
  <r>
    <x v="2"/>
    <x v="4"/>
    <x v="1"/>
    <d v="2024-01-08T00:00:00"/>
    <d v="2024-03-01T00:00:00"/>
    <x v="91"/>
    <x v="6"/>
    <x v="4"/>
    <x v="0"/>
    <n v="-6000"/>
    <x v="1"/>
    <x v="1"/>
    <s v="REF. DESPESA SEGURANÃ‡A - DERÃ‰ "/>
    <x v="0"/>
    <x v="0"/>
    <x v="1"/>
    <x v="1"/>
    <x v="0"/>
  </r>
  <r>
    <x v="2"/>
    <x v="4"/>
    <x v="1"/>
    <d v="2024-01-08T00:00:00"/>
    <d v="2024-03-01T00:00:00"/>
    <x v="91"/>
    <x v="7"/>
    <x v="4"/>
    <x v="0"/>
    <n v="-6000"/>
    <x v="1"/>
    <x v="1"/>
    <s v="REF. DESPESA SEGURANÃ‡A - DERÃ‰ "/>
    <x v="0"/>
    <x v="0"/>
    <x v="1"/>
    <x v="1"/>
    <x v="0"/>
  </r>
  <r>
    <x v="2"/>
    <x v="4"/>
    <x v="1"/>
    <d v="2024-01-08T00:00:00"/>
    <d v="2024-03-01T00:00:00"/>
    <x v="91"/>
    <x v="8"/>
    <x v="4"/>
    <x v="0"/>
    <n v="-6000"/>
    <x v="1"/>
    <x v="1"/>
    <s v="REF. DESPESA SEGURANÃ‡A - DERÃ‰ "/>
    <x v="0"/>
    <x v="0"/>
    <x v="1"/>
    <x v="1"/>
    <x v="0"/>
  </r>
  <r>
    <x v="2"/>
    <x v="4"/>
    <x v="1"/>
    <d v="2024-01-08T00:00:00"/>
    <d v="2024-03-10T00:00:00"/>
    <x v="91"/>
    <x v="9"/>
    <x v="4"/>
    <x v="0"/>
    <n v="-10000"/>
    <x v="1"/>
    <x v="1"/>
    <s v="REF. DESPESA SEGURANÃ‡A - DERÃ‰ "/>
    <x v="0"/>
    <x v="0"/>
    <x v="1"/>
    <x v="1"/>
    <x v="0"/>
  </r>
  <r>
    <x v="2"/>
    <x v="4"/>
    <x v="1"/>
    <d v="2024-01-08T00:00:00"/>
    <d v="2024-03-10T00:00:00"/>
    <x v="91"/>
    <x v="10"/>
    <x v="4"/>
    <x v="0"/>
    <n v="-6000"/>
    <x v="1"/>
    <x v="1"/>
    <s v="REF. DESPESA SEGURANÃ‡A - DERÃ‰ "/>
    <x v="0"/>
    <x v="0"/>
    <x v="1"/>
    <x v="1"/>
    <x v="0"/>
  </r>
  <r>
    <x v="2"/>
    <x v="4"/>
    <x v="1"/>
    <d v="2024-01-08T00:00:00"/>
    <d v="2024-03-10T00:00:00"/>
    <x v="91"/>
    <x v="11"/>
    <x v="4"/>
    <x v="0"/>
    <n v="-6000"/>
    <x v="1"/>
    <x v="1"/>
    <s v="REF. DESPESA SEGURANÃ‡A - DERÃ‰ "/>
    <x v="0"/>
    <x v="0"/>
    <x v="1"/>
    <x v="1"/>
    <x v="0"/>
  </r>
  <r>
    <x v="2"/>
    <x v="4"/>
    <x v="1"/>
    <d v="2024-01-08T00:00:00"/>
    <d v="2024-03-20T00:00:00"/>
    <x v="91"/>
    <x v="12"/>
    <x v="4"/>
    <x v="0"/>
    <n v="-2400"/>
    <x v="1"/>
    <x v="1"/>
    <s v="REF. DESPESA SEGURANÃ‡A - DERÃ‰ "/>
    <x v="0"/>
    <x v="0"/>
    <x v="1"/>
    <x v="1"/>
    <x v="0"/>
  </r>
  <r>
    <x v="2"/>
    <x v="4"/>
    <x v="1"/>
    <d v="2024-03-04T00:00:00"/>
    <d v="2024-03-20T00:00:00"/>
    <x v="92"/>
    <x v="5"/>
    <x v="4"/>
    <x v="0"/>
    <n v="-3600"/>
    <x v="1"/>
    <x v="1"/>
    <s v="REF. DESPESA SEGURANÃ‡A - DERÃ‰ "/>
    <x v="0"/>
    <x v="0"/>
    <x v="1"/>
    <x v="1"/>
    <x v="0"/>
  </r>
  <r>
    <x v="2"/>
    <x v="4"/>
    <x v="2"/>
    <d v="2024-04-01T00:00:00"/>
    <d v="2024-04-01T00:00:00"/>
    <x v="93"/>
    <x v="5"/>
    <x v="7"/>
    <x v="0"/>
    <n v="-6000"/>
    <x v="1"/>
    <x v="1"/>
    <s v="REF. DESPESAS SEGURANÃ‡A DERÃ‰"/>
    <x v="0"/>
    <x v="0"/>
    <x v="1"/>
    <x v="1"/>
    <x v="0"/>
  </r>
  <r>
    <x v="2"/>
    <x v="4"/>
    <x v="2"/>
    <d v="2024-04-01T00:00:00"/>
    <d v="2024-04-01T00:00:00"/>
    <x v="93"/>
    <x v="49"/>
    <x v="7"/>
    <x v="0"/>
    <n v="-6000"/>
    <x v="1"/>
    <x v="1"/>
    <s v="REF. DESPESAS SEGURANÃ‡A DERÃ‰"/>
    <x v="0"/>
    <x v="0"/>
    <x v="1"/>
    <x v="1"/>
    <x v="0"/>
  </r>
  <r>
    <x v="2"/>
    <x v="4"/>
    <x v="2"/>
    <d v="2024-04-01T00:00:00"/>
    <d v="2024-04-01T00:00:00"/>
    <x v="93"/>
    <x v="50"/>
    <x v="7"/>
    <x v="0"/>
    <n v="-6000"/>
    <x v="1"/>
    <x v="1"/>
    <s v="REF. DESPESAS SEGURANÃ‡A DERÃ‰"/>
    <x v="0"/>
    <x v="0"/>
    <x v="1"/>
    <x v="1"/>
    <x v="0"/>
  </r>
  <r>
    <x v="2"/>
    <x v="4"/>
    <x v="2"/>
    <d v="2024-04-01T00:00:00"/>
    <d v="2024-04-10T00:00:00"/>
    <x v="93"/>
    <x v="51"/>
    <x v="7"/>
    <x v="0"/>
    <n v="-10000"/>
    <x v="1"/>
    <x v="1"/>
    <s v="REF. DESPESAS SEGURANÃ‡A DERÃ‰"/>
    <x v="0"/>
    <x v="0"/>
    <x v="1"/>
    <x v="1"/>
    <x v="0"/>
  </r>
  <r>
    <x v="2"/>
    <x v="4"/>
    <x v="2"/>
    <d v="2024-04-01T00:00:00"/>
    <d v="2024-04-10T00:00:00"/>
    <x v="93"/>
    <x v="52"/>
    <x v="7"/>
    <x v="0"/>
    <n v="-6000"/>
    <x v="1"/>
    <x v="1"/>
    <s v="REF. DESPESAS SEGURANÃ‡A DERÃ‰"/>
    <x v="0"/>
    <x v="0"/>
    <x v="1"/>
    <x v="1"/>
    <x v="0"/>
  </r>
  <r>
    <x v="2"/>
    <x v="4"/>
    <x v="2"/>
    <d v="2024-04-01T00:00:00"/>
    <d v="2024-04-10T00:00:00"/>
    <x v="93"/>
    <x v="53"/>
    <x v="7"/>
    <x v="0"/>
    <n v="-6000"/>
    <x v="1"/>
    <x v="1"/>
    <s v="REF. DESPESAS SEGURANÃ‡A DERÃ‰"/>
    <x v="0"/>
    <x v="0"/>
    <x v="1"/>
    <x v="1"/>
    <x v="0"/>
  </r>
  <r>
    <x v="2"/>
    <x v="4"/>
    <x v="2"/>
    <d v="2024-04-01T00:00:00"/>
    <d v="2024-04-20T00:00:00"/>
    <x v="93"/>
    <x v="54"/>
    <x v="7"/>
    <x v="0"/>
    <n v="-6000"/>
    <x v="1"/>
    <x v="1"/>
    <s v="REF. DESPESAS SEGURANÃ‡A DERÃ‰"/>
    <x v="0"/>
    <x v="0"/>
    <x v="1"/>
    <x v="1"/>
    <x v="0"/>
  </r>
  <r>
    <x v="2"/>
    <x v="4"/>
    <x v="3"/>
    <d v="2024-05-02T00:00:00"/>
    <d v="2024-05-02T00:00:00"/>
    <x v="94"/>
    <x v="6"/>
    <x v="4"/>
    <x v="0"/>
    <n v="-5217.3900000000003"/>
    <x v="1"/>
    <x v="1"/>
    <s v="REF. DESPESA SEGURANÃ‡A - DERÃ‰ "/>
    <x v="0"/>
    <x v="0"/>
    <x v="1"/>
    <x v="1"/>
    <x v="1"/>
  </r>
  <r>
    <x v="2"/>
    <x v="4"/>
    <x v="3"/>
    <d v="2024-05-02T00:00:00"/>
    <d v="2024-05-02T00:00:00"/>
    <x v="94"/>
    <x v="7"/>
    <x v="4"/>
    <x v="0"/>
    <n v="-5217.3900000000003"/>
    <x v="1"/>
    <x v="1"/>
    <s v="REF. DESPESA SEGURANÃ‡A - DERÃ‰ "/>
    <x v="0"/>
    <x v="0"/>
    <x v="1"/>
    <x v="1"/>
    <x v="1"/>
  </r>
  <r>
    <x v="2"/>
    <x v="4"/>
    <x v="3"/>
    <d v="2024-05-02T00:00:00"/>
    <d v="2024-05-02T00:00:00"/>
    <x v="94"/>
    <x v="8"/>
    <x v="4"/>
    <x v="0"/>
    <n v="-5217.3900000000003"/>
    <x v="1"/>
    <x v="1"/>
    <s v="REF. DESPESA SEGURANÃ‡A - DERÃ‰ "/>
    <x v="0"/>
    <x v="0"/>
    <x v="1"/>
    <x v="1"/>
    <x v="1"/>
  </r>
  <r>
    <x v="2"/>
    <x v="4"/>
    <x v="3"/>
    <d v="2024-05-02T00:00:00"/>
    <d v="2024-05-10T00:00:00"/>
    <x v="94"/>
    <x v="9"/>
    <x v="4"/>
    <x v="0"/>
    <n v="-8695.65"/>
    <x v="1"/>
    <x v="1"/>
    <s v="REF. DESPESA SEGURANÃ‡A - DERÃ‰ "/>
    <x v="0"/>
    <x v="0"/>
    <x v="1"/>
    <x v="1"/>
    <x v="1"/>
  </r>
  <r>
    <x v="2"/>
    <x v="4"/>
    <x v="3"/>
    <d v="2024-05-02T00:00:00"/>
    <d v="2024-05-10T00:00:00"/>
    <x v="94"/>
    <x v="10"/>
    <x v="4"/>
    <x v="0"/>
    <n v="-5217.3900000000003"/>
    <x v="1"/>
    <x v="1"/>
    <s v="REF. DESPESA SEGURANÃ‡A - DERÃ‰ "/>
    <x v="0"/>
    <x v="0"/>
    <x v="1"/>
    <x v="1"/>
    <x v="1"/>
  </r>
  <r>
    <x v="2"/>
    <x v="4"/>
    <x v="3"/>
    <d v="2024-05-02T00:00:00"/>
    <d v="2024-05-10T00:00:00"/>
    <x v="94"/>
    <x v="11"/>
    <x v="4"/>
    <x v="0"/>
    <n v="-5217.3900000000003"/>
    <x v="1"/>
    <x v="1"/>
    <s v="REF. DESPESA SEGURANÃ‡A - DERÃ‰ "/>
    <x v="0"/>
    <x v="0"/>
    <x v="1"/>
    <x v="1"/>
    <x v="1"/>
  </r>
  <r>
    <x v="2"/>
    <x v="4"/>
    <x v="3"/>
    <d v="2024-05-02T00:00:00"/>
    <d v="2024-05-20T00:00:00"/>
    <x v="94"/>
    <x v="12"/>
    <x v="4"/>
    <x v="0"/>
    <n v="-5217.3900000000003"/>
    <x v="1"/>
    <x v="1"/>
    <s v="REF. DESPESA SEGURANÃ‡A - DERÃ‰ "/>
    <x v="0"/>
    <x v="0"/>
    <x v="1"/>
    <x v="1"/>
    <x v="1"/>
  </r>
  <r>
    <x v="2"/>
    <x v="4"/>
    <x v="4"/>
    <d v="2024-06-03T00:00:00"/>
    <d v="2024-06-03T00:00:00"/>
    <x v="95"/>
    <x v="6"/>
    <x v="4"/>
    <x v="0"/>
    <n v="-5217.3900000000003"/>
    <x v="1"/>
    <x v="1"/>
    <s v="REF. DESPESA SEGURANÃ‡A - DERÃ‰ "/>
    <x v="0"/>
    <x v="0"/>
    <x v="1"/>
    <x v="1"/>
    <x v="1"/>
  </r>
  <r>
    <x v="2"/>
    <x v="4"/>
    <x v="4"/>
    <d v="2024-06-03T00:00:00"/>
    <d v="2024-06-03T00:00:00"/>
    <x v="95"/>
    <x v="7"/>
    <x v="4"/>
    <x v="0"/>
    <n v="-5217.3900000000003"/>
    <x v="1"/>
    <x v="1"/>
    <s v="REF. DESPESA SEGURANÃ‡A - DERÃ‰ "/>
    <x v="0"/>
    <x v="0"/>
    <x v="1"/>
    <x v="1"/>
    <x v="1"/>
  </r>
  <r>
    <x v="2"/>
    <x v="4"/>
    <x v="4"/>
    <d v="2024-06-03T00:00:00"/>
    <d v="2024-06-03T00:00:00"/>
    <x v="95"/>
    <x v="8"/>
    <x v="4"/>
    <x v="0"/>
    <n v="-5217.3900000000003"/>
    <x v="1"/>
    <x v="1"/>
    <s v="REF. DESPESA SEGURANÃ‡A - DERÃ‰ "/>
    <x v="0"/>
    <x v="0"/>
    <x v="1"/>
    <x v="1"/>
    <x v="1"/>
  </r>
  <r>
    <x v="2"/>
    <x v="4"/>
    <x v="4"/>
    <d v="2024-06-03T00:00:00"/>
    <d v="2024-06-10T00:00:00"/>
    <x v="95"/>
    <x v="9"/>
    <x v="4"/>
    <x v="0"/>
    <n v="-8695.65"/>
    <x v="1"/>
    <x v="1"/>
    <s v="REF. DESPESA SEGURANÃ‡A - DERÃ‰ "/>
    <x v="0"/>
    <x v="0"/>
    <x v="1"/>
    <x v="1"/>
    <x v="1"/>
  </r>
  <r>
    <x v="2"/>
    <x v="4"/>
    <x v="4"/>
    <d v="2024-06-03T00:00:00"/>
    <d v="2024-06-10T00:00:00"/>
    <x v="95"/>
    <x v="10"/>
    <x v="4"/>
    <x v="0"/>
    <n v="-5217.3900000000003"/>
    <x v="1"/>
    <x v="1"/>
    <s v="REF. DESPESA SEGURANÃ‡A - DERÃ‰ "/>
    <x v="0"/>
    <x v="0"/>
    <x v="1"/>
    <x v="1"/>
    <x v="1"/>
  </r>
  <r>
    <x v="2"/>
    <x v="4"/>
    <x v="4"/>
    <d v="2024-06-03T00:00:00"/>
    <d v="2024-06-10T00:00:00"/>
    <x v="95"/>
    <x v="11"/>
    <x v="4"/>
    <x v="0"/>
    <n v="-5217.3900000000003"/>
    <x v="1"/>
    <x v="1"/>
    <s v="REF. DESPESA SEGURANÃ‡A - DERÃ‰ "/>
    <x v="0"/>
    <x v="0"/>
    <x v="1"/>
    <x v="1"/>
    <x v="1"/>
  </r>
  <r>
    <x v="2"/>
    <x v="4"/>
    <x v="4"/>
    <d v="2024-06-03T00:00:00"/>
    <d v="2024-06-20T00:00:00"/>
    <x v="95"/>
    <x v="12"/>
    <x v="4"/>
    <x v="0"/>
    <n v="-5217.3900000000003"/>
    <x v="1"/>
    <x v="1"/>
    <s v="REF. DESPESA SEGURANÃ‡A - DERÃ‰ "/>
    <x v="0"/>
    <x v="0"/>
    <x v="1"/>
    <x v="1"/>
    <x v="1"/>
  </r>
  <r>
    <x v="2"/>
    <x v="4"/>
    <x v="5"/>
    <d v="2024-07-01T00:00:00"/>
    <d v="2024-07-01T00:00:00"/>
    <x v="96"/>
    <x v="6"/>
    <x v="4"/>
    <x v="0"/>
    <n v="-5217.3900000000003"/>
    <x v="1"/>
    <x v="1"/>
    <s v="REF. DESPESA SEGURANÃ‡A - DERÃ‰ "/>
    <x v="0"/>
    <x v="0"/>
    <x v="1"/>
    <x v="1"/>
    <x v="1"/>
  </r>
  <r>
    <x v="2"/>
    <x v="4"/>
    <x v="5"/>
    <d v="2024-07-01T00:00:00"/>
    <d v="2024-07-01T00:00:00"/>
    <x v="96"/>
    <x v="7"/>
    <x v="4"/>
    <x v="0"/>
    <n v="-5217.3900000000003"/>
    <x v="1"/>
    <x v="1"/>
    <s v="REF. DESPESA SEGURANÃ‡A - DERÃ‰ "/>
    <x v="0"/>
    <x v="0"/>
    <x v="1"/>
    <x v="1"/>
    <x v="1"/>
  </r>
  <r>
    <x v="2"/>
    <x v="4"/>
    <x v="5"/>
    <d v="2024-07-01T00:00:00"/>
    <d v="2024-07-01T00:00:00"/>
    <x v="96"/>
    <x v="8"/>
    <x v="4"/>
    <x v="0"/>
    <n v="-5217.3900000000003"/>
    <x v="1"/>
    <x v="1"/>
    <s v="REF. DESPESA SEGURANÃ‡A - DERÃ‰ "/>
    <x v="0"/>
    <x v="0"/>
    <x v="1"/>
    <x v="1"/>
    <x v="1"/>
  </r>
  <r>
    <x v="2"/>
    <x v="4"/>
    <x v="5"/>
    <d v="2024-07-01T00:00:00"/>
    <d v="2024-07-10T00:00:00"/>
    <x v="96"/>
    <x v="9"/>
    <x v="4"/>
    <x v="0"/>
    <n v="-8695.65"/>
    <x v="1"/>
    <x v="1"/>
    <s v="REF. DESPESA SEGURANÃ‡A - DERÃ‰ "/>
    <x v="0"/>
    <x v="0"/>
    <x v="1"/>
    <x v="1"/>
    <x v="1"/>
  </r>
  <r>
    <x v="2"/>
    <x v="4"/>
    <x v="5"/>
    <d v="2024-07-01T00:00:00"/>
    <d v="2024-07-10T00:00:00"/>
    <x v="96"/>
    <x v="10"/>
    <x v="4"/>
    <x v="0"/>
    <n v="-5217.3900000000003"/>
    <x v="1"/>
    <x v="1"/>
    <s v="REF. DESPESA SEGURANÃ‡A - DERÃ‰ "/>
    <x v="0"/>
    <x v="0"/>
    <x v="1"/>
    <x v="1"/>
    <x v="1"/>
  </r>
  <r>
    <x v="2"/>
    <x v="4"/>
    <x v="5"/>
    <d v="2024-07-01T00:00:00"/>
    <d v="2024-07-10T00:00:00"/>
    <x v="96"/>
    <x v="11"/>
    <x v="4"/>
    <x v="0"/>
    <n v="-5217.3900000000003"/>
    <x v="1"/>
    <x v="1"/>
    <s v="REF. DESPESA SEGURANÃ‡A - DERÃ‰ "/>
    <x v="0"/>
    <x v="0"/>
    <x v="1"/>
    <x v="1"/>
    <x v="1"/>
  </r>
  <r>
    <x v="2"/>
    <x v="4"/>
    <x v="5"/>
    <d v="2024-07-01T00:00:00"/>
    <d v="2024-07-20T00:00:00"/>
    <x v="96"/>
    <x v="12"/>
    <x v="4"/>
    <x v="0"/>
    <n v="-5217.3900000000003"/>
    <x v="1"/>
    <x v="1"/>
    <s v="REF. DESPESA SEGURANÃ‡A - DERÃ‰ "/>
    <x v="0"/>
    <x v="0"/>
    <x v="1"/>
    <x v="1"/>
    <x v="1"/>
  </r>
  <r>
    <x v="2"/>
    <x v="5"/>
    <x v="0"/>
    <d v="2024-01-10T00:00:00"/>
    <d v="2024-01-10T00:00:00"/>
    <x v="97"/>
    <x v="5"/>
    <x v="1"/>
    <x v="0"/>
    <n v="-3000"/>
    <x v="3"/>
    <x v="3"/>
    <s v="REF. DESPESAS DIRETORIA - SR. EDUARDO"/>
    <x v="0"/>
    <x v="0"/>
    <x v="0"/>
    <x v="0"/>
    <x v="0"/>
  </r>
  <r>
    <x v="2"/>
    <x v="5"/>
    <x v="0"/>
    <d v="2024-01-10T00:00:00"/>
    <d v="2024-01-10T00:00:00"/>
    <x v="98"/>
    <x v="5"/>
    <x v="1"/>
    <x v="0"/>
    <n v="-356.38"/>
    <x v="3"/>
    <x v="3"/>
    <s v="REF. COMISSÃƒO - OPEN MALL"/>
    <x v="0"/>
    <x v="0"/>
    <x v="0"/>
    <x v="0"/>
    <x v="0"/>
  </r>
  <r>
    <x v="2"/>
    <x v="5"/>
    <x v="0"/>
    <d v="2024-01-19T00:00:00"/>
    <d v="2024-02-15T00:00:00"/>
    <x v="99"/>
    <x v="5"/>
    <x v="1"/>
    <x v="0"/>
    <n v="-25"/>
    <x v="3"/>
    <x v="3"/>
    <s v="REF. ESTACIONAMENTO "/>
    <x v="0"/>
    <x v="0"/>
    <x v="0"/>
    <x v="0"/>
    <x v="0"/>
  </r>
  <r>
    <x v="2"/>
    <x v="5"/>
    <x v="0"/>
    <d v="2024-01-19T00:00:00"/>
    <d v="2024-02-15T00:00:00"/>
    <x v="100"/>
    <x v="5"/>
    <x v="1"/>
    <x v="0"/>
    <n v="-24"/>
    <x v="3"/>
    <x v="3"/>
    <s v="REF. ESTACIONAMENTO "/>
    <x v="0"/>
    <x v="0"/>
    <x v="0"/>
    <x v="0"/>
    <x v="0"/>
  </r>
  <r>
    <x v="2"/>
    <x v="5"/>
    <x v="1"/>
    <d v="2024-02-05T00:00:00"/>
    <d v="2024-02-05T00:00:00"/>
    <x v="101"/>
    <x v="5"/>
    <x v="1"/>
    <x v="0"/>
    <n v="-3000"/>
    <x v="3"/>
    <x v="3"/>
    <s v="PAGAMENTO EM DINHEIRO - REF. DESPESAS DIRETORIA - SR. EDUARDO "/>
    <x v="0"/>
    <x v="0"/>
    <x v="0"/>
    <x v="0"/>
    <x v="0"/>
  </r>
  <r>
    <x v="2"/>
    <x v="5"/>
    <x v="1"/>
    <d v="2024-02-14T00:00:00"/>
    <d v="2024-02-14T00:00:00"/>
    <x v="102"/>
    <x v="5"/>
    <x v="1"/>
    <x v="0"/>
    <n v="-356.38"/>
    <x v="3"/>
    <x v="3"/>
    <s v="REF. COMISSÃƒO - OPEN MALL"/>
    <x v="0"/>
    <x v="0"/>
    <x v="0"/>
    <x v="0"/>
    <x v="0"/>
  </r>
  <r>
    <x v="2"/>
    <x v="5"/>
    <x v="1"/>
    <d v="2024-04-05T00:00:00"/>
    <d v="2024-04-15T00:00:00"/>
    <x v="103"/>
    <x v="5"/>
    <x v="3"/>
    <x v="0"/>
    <n v="-194.24"/>
    <x v="4"/>
    <x v="4"/>
    <s v="REF. REEMBOLSO  DALMO JUNIOR  deslocamento do setor comercial"/>
    <x v="0"/>
    <x v="0"/>
    <x v="0"/>
    <x v="0"/>
    <x v="0"/>
  </r>
  <r>
    <x v="2"/>
    <x v="5"/>
    <x v="2"/>
    <d v="2024-03-14T00:00:00"/>
    <d v="2024-03-14T00:00:00"/>
    <x v="104"/>
    <x v="5"/>
    <x v="1"/>
    <x v="0"/>
    <n v="-3000"/>
    <x v="3"/>
    <x v="3"/>
    <s v="PAGAMENTO EM DINHEIRO - REF. DESPESAS DIRETORIA - SR. EDUARDO "/>
    <x v="0"/>
    <x v="0"/>
    <x v="0"/>
    <x v="0"/>
    <x v="0"/>
  </r>
  <r>
    <x v="2"/>
    <x v="5"/>
    <x v="2"/>
    <d v="2024-03-14T00:00:00"/>
    <d v="2024-03-14T00:00:00"/>
    <x v="105"/>
    <x v="5"/>
    <x v="3"/>
    <x v="0"/>
    <n v="-400"/>
    <x v="4"/>
    <x v="4"/>
    <s v="PAGAMENTO EM DINHEIRO - REF. DESPESAS DIRETORIA - SR. EDUARDO "/>
    <x v="0"/>
    <x v="0"/>
    <x v="0"/>
    <x v="0"/>
    <x v="0"/>
  </r>
  <r>
    <x v="2"/>
    <x v="5"/>
    <x v="2"/>
    <d v="2024-03-20T00:00:00"/>
    <d v="2024-03-20T00:00:00"/>
    <x v="106"/>
    <x v="5"/>
    <x v="3"/>
    <x v="0"/>
    <n v="-774.2"/>
    <x v="4"/>
    <x v="4"/>
    <s v="REF. REEMBOLSO EDUARDO VIANA"/>
    <x v="0"/>
    <x v="0"/>
    <x v="0"/>
    <x v="0"/>
    <x v="0"/>
  </r>
  <r>
    <x v="2"/>
    <x v="5"/>
    <x v="2"/>
    <d v="2024-03-20T00:00:00"/>
    <d v="2024-04-15T00:00:00"/>
    <x v="107"/>
    <x v="5"/>
    <x v="1"/>
    <x v="0"/>
    <n v="-89.27"/>
    <x v="3"/>
    <x v="3"/>
    <s v="REF. DESPESAS DIRETORIA - SR. EDUARDO"/>
    <x v="0"/>
    <x v="0"/>
    <x v="0"/>
    <x v="0"/>
    <x v="0"/>
  </r>
  <r>
    <x v="2"/>
    <x v="5"/>
    <x v="2"/>
    <d v="2024-03-28T00:00:00"/>
    <d v="2024-04-15T00:00:00"/>
    <x v="108"/>
    <x v="5"/>
    <x v="1"/>
    <x v="0"/>
    <n v="-35"/>
    <x v="3"/>
    <x v="3"/>
    <s v="REF. DESPESAS DIRETORIA - SR. EDUARDO"/>
    <x v="0"/>
    <x v="0"/>
    <x v="0"/>
    <x v="0"/>
    <x v="0"/>
  </r>
  <r>
    <x v="2"/>
    <x v="5"/>
    <x v="2"/>
    <d v="2024-04-05T00:00:00"/>
    <d v="2024-04-15T00:00:00"/>
    <x v="109"/>
    <x v="5"/>
    <x v="3"/>
    <x v="0"/>
    <n v="-50.05"/>
    <x v="4"/>
    <x v="4"/>
    <s v=" REF REEMBOLSO SETOR COMERCIAL MAR/2024 "/>
    <x v="0"/>
    <x v="0"/>
    <x v="0"/>
    <x v="0"/>
    <x v="0"/>
  </r>
  <r>
    <x v="2"/>
    <x v="5"/>
    <x v="3"/>
    <d v="2024-04-04T00:00:00"/>
    <d v="2024-04-16T00:00:00"/>
    <x v="110"/>
    <x v="5"/>
    <x v="3"/>
    <x v="0"/>
    <n v="-33"/>
    <x v="4"/>
    <x v="4"/>
    <s v="REF. REEMBOLSO DIRETORIA SR EDUARDO"/>
    <x v="0"/>
    <x v="0"/>
    <x v="0"/>
    <x v="0"/>
    <x v="1"/>
  </r>
  <r>
    <x v="2"/>
    <x v="5"/>
    <x v="3"/>
    <d v="2024-04-09T00:00:00"/>
    <d v="2024-04-09T00:00:00"/>
    <x v="111"/>
    <x v="5"/>
    <x v="1"/>
    <x v="0"/>
    <n v="-3000"/>
    <x v="3"/>
    <x v="3"/>
    <s v="PAGAMENTO EM DINHEIRO - REF. DESPESAS DIRETORIA - SR. EDUARDO "/>
    <x v="0"/>
    <x v="0"/>
    <x v="0"/>
    <x v="0"/>
    <x v="1"/>
  </r>
  <r>
    <x v="2"/>
    <x v="5"/>
    <x v="3"/>
    <d v="2024-04-09T00:00:00"/>
    <d v="2024-05-15T00:00:00"/>
    <x v="112"/>
    <x v="5"/>
    <x v="1"/>
    <x v="0"/>
    <n v="-237.7"/>
    <x v="3"/>
    <x v="3"/>
    <s v="REF. CARTÃƒO CLARA -  POSTO PIRAQUE"/>
    <x v="0"/>
    <x v="0"/>
    <x v="0"/>
    <x v="0"/>
    <x v="1"/>
  </r>
  <r>
    <x v="2"/>
    <x v="5"/>
    <x v="3"/>
    <d v="2024-04-15T00:00:00"/>
    <d v="2024-04-15T00:00:00"/>
    <x v="113"/>
    <x v="5"/>
    <x v="3"/>
    <x v="0"/>
    <n v="-25"/>
    <x v="4"/>
    <x v="4"/>
    <s v=" REF REEMBOLSO FIGUEIREDO"/>
    <x v="0"/>
    <x v="0"/>
    <x v="0"/>
    <x v="0"/>
    <x v="1"/>
  </r>
  <r>
    <x v="2"/>
    <x v="5"/>
    <x v="3"/>
    <d v="2024-04-15T00:00:00"/>
    <d v="2024-04-15T00:00:00"/>
    <x v="114"/>
    <x v="5"/>
    <x v="3"/>
    <x v="0"/>
    <n v="-1273.29"/>
    <x v="4"/>
    <x v="4"/>
    <s v="REF. REEMBOLSO DIRETORIA SR EDUARDO"/>
    <x v="0"/>
    <x v="0"/>
    <x v="0"/>
    <x v="0"/>
    <x v="1"/>
  </r>
  <r>
    <x v="2"/>
    <x v="5"/>
    <x v="3"/>
    <d v="2024-04-15T00:00:00"/>
    <d v="2024-04-15T00:00:00"/>
    <x v="115"/>
    <x v="5"/>
    <x v="3"/>
    <x v="0"/>
    <n v="-24"/>
    <x v="4"/>
    <x v="4"/>
    <s v=" REF REEMBOLSO FIGUEIREDO"/>
    <x v="0"/>
    <x v="0"/>
    <x v="0"/>
    <x v="0"/>
    <x v="1"/>
  </r>
  <r>
    <x v="2"/>
    <x v="5"/>
    <x v="3"/>
    <d v="2024-04-15T00:00:00"/>
    <d v="2024-05-15T00:00:00"/>
    <x v="116"/>
    <x v="5"/>
    <x v="1"/>
    <x v="0"/>
    <n v="-40"/>
    <x v="4"/>
    <x v="4"/>
    <s v="REF. ESTACIONAMENTO ( DIRETORIA)"/>
    <x v="0"/>
    <x v="0"/>
    <x v="0"/>
    <x v="0"/>
    <x v="1"/>
  </r>
  <r>
    <x v="2"/>
    <x v="5"/>
    <x v="3"/>
    <d v="2024-05-06T00:00:00"/>
    <d v="2024-05-13T00:00:00"/>
    <x v="117"/>
    <x v="5"/>
    <x v="3"/>
    <x v="0"/>
    <n v="-662.2"/>
    <x v="4"/>
    <x v="4"/>
    <s v="REF. DESPESAS -  Reembolso GABRIEL "/>
    <x v="0"/>
    <x v="0"/>
    <x v="0"/>
    <x v="0"/>
    <x v="1"/>
  </r>
  <r>
    <x v="2"/>
    <x v="5"/>
    <x v="4"/>
    <d v="2024-05-08T00:00:00"/>
    <d v="2024-05-08T00:00:00"/>
    <x v="118"/>
    <x v="5"/>
    <x v="3"/>
    <x v="0"/>
    <n v="-41"/>
    <x v="4"/>
    <x v="4"/>
    <s v="REF. DESPESAS -  REEMBOLSO ESTACIONAMENTO FIGUEIREDO"/>
    <x v="0"/>
    <x v="0"/>
    <x v="0"/>
    <x v="0"/>
    <x v="1"/>
  </r>
  <r>
    <x v="2"/>
    <x v="5"/>
    <x v="4"/>
    <d v="2024-05-10T00:00:00"/>
    <d v="2024-05-10T00:00:00"/>
    <x v="119"/>
    <x v="5"/>
    <x v="1"/>
    <x v="0"/>
    <n v="-3000"/>
    <x v="3"/>
    <x v="3"/>
    <s v="PAGAMENTO EM DINHEIRO - REF. DESPESAS DIRETORIA - SR. EDUARDO "/>
    <x v="0"/>
    <x v="0"/>
    <x v="0"/>
    <x v="0"/>
    <x v="1"/>
  </r>
  <r>
    <x v="2"/>
    <x v="5"/>
    <x v="4"/>
    <d v="2024-05-29T00:00:00"/>
    <d v="2024-05-29T00:00:00"/>
    <x v="120"/>
    <x v="5"/>
    <x v="1"/>
    <x v="0"/>
    <n v="-3500"/>
    <x v="0"/>
    <x v="0"/>
    <s v="REF. PAGAMENTO DA COMISSÃƒO AO FRED"/>
    <x v="0"/>
    <x v="0"/>
    <x v="0"/>
    <x v="0"/>
    <x v="1"/>
  </r>
  <r>
    <x v="2"/>
    <x v="5"/>
    <x v="5"/>
    <d v="2024-06-04T00:00:00"/>
    <d v="2024-06-04T00:00:00"/>
    <x v="121"/>
    <x v="5"/>
    <x v="3"/>
    <x v="0"/>
    <n v="-1273.19"/>
    <x v="4"/>
    <x v="4"/>
    <s v="REF. DESPESAS -  Reembolso Sr Eduardo"/>
    <x v="0"/>
    <x v="0"/>
    <x v="0"/>
    <x v="0"/>
    <x v="1"/>
  </r>
  <r>
    <x v="2"/>
    <x v="5"/>
    <x v="5"/>
    <d v="2024-06-04T00:00:00"/>
    <d v="2024-06-14T00:00:00"/>
    <x v="122"/>
    <x v="5"/>
    <x v="3"/>
    <x v="0"/>
    <n v="-58"/>
    <x v="4"/>
    <x v="4"/>
    <s v="REF. DESPESAS -  REEMBOLSO ESTACIONAMENTO CAIO"/>
    <x v="0"/>
    <x v="0"/>
    <x v="0"/>
    <x v="0"/>
    <x v="1"/>
  </r>
  <r>
    <x v="2"/>
    <x v="5"/>
    <x v="5"/>
    <d v="2024-06-05T00:00:00"/>
    <d v="2024-06-05T00:00:00"/>
    <x v="123"/>
    <x v="5"/>
    <x v="1"/>
    <x v="0"/>
    <n v="-3000"/>
    <x v="3"/>
    <x v="3"/>
    <s v="PAGAMENTO EM DINHEIRO - REF. DESPESAS DIRETORIA - SR. EDUARDO "/>
    <x v="0"/>
    <x v="0"/>
    <x v="0"/>
    <x v="0"/>
    <x v="1"/>
  </r>
  <r>
    <x v="2"/>
    <x v="5"/>
    <x v="5"/>
    <d v="2024-06-14T00:00:00"/>
    <d v="2024-07-15T00:00:00"/>
    <x v="124"/>
    <x v="5"/>
    <x v="1"/>
    <x v="0"/>
    <n v="-30"/>
    <x v="0"/>
    <x v="0"/>
    <s v="ESTACIONAMENTO CARTAO CLARA GUILHERME"/>
    <x v="0"/>
    <x v="0"/>
    <x v="0"/>
    <x v="0"/>
    <x v="1"/>
  </r>
  <r>
    <x v="2"/>
    <x v="5"/>
    <x v="5"/>
    <d v="2024-06-25T00:00:00"/>
    <d v="2024-06-25T00:00:00"/>
    <x v="125"/>
    <x v="5"/>
    <x v="1"/>
    <x v="0"/>
    <n v="-2203.64"/>
    <x v="3"/>
    <x v="3"/>
    <s v="REF. DESPESAS SR EDUARDO"/>
    <x v="0"/>
    <x v="0"/>
    <x v="0"/>
    <x v="0"/>
    <x v="1"/>
  </r>
  <r>
    <x v="2"/>
    <x v="5"/>
    <x v="5"/>
    <d v="2024-06-25T00:00:00"/>
    <d v="2024-06-25T00:00:00"/>
    <x v="126"/>
    <x v="5"/>
    <x v="1"/>
    <x v="0"/>
    <n v="-200"/>
    <x v="3"/>
    <x v="3"/>
    <s v="REF. DESPESA COM O GERADOR QUANDO FICOU SEM LUZ "/>
    <x v="0"/>
    <x v="0"/>
    <x v="0"/>
    <x v="0"/>
    <x v="1"/>
  </r>
  <r>
    <x v="2"/>
    <x v="5"/>
    <x v="5"/>
    <d v="2024-06-28T00:00:00"/>
    <d v="2024-07-15T00:00:00"/>
    <x v="127"/>
    <x v="5"/>
    <x v="1"/>
    <x v="0"/>
    <n v="-3977.77"/>
    <x v="0"/>
    <x v="0"/>
    <s v="REF. COMPRA CARTAO CLARA GUILHERME"/>
    <x v="0"/>
    <x v="0"/>
    <x v="0"/>
    <x v="0"/>
    <x v="1"/>
  </r>
  <r>
    <x v="2"/>
    <x v="5"/>
    <x v="6"/>
    <d v="2024-07-29T00:00:00"/>
    <d v="2024-07-29T00:00:00"/>
    <x v="128"/>
    <x v="5"/>
    <x v="3"/>
    <x v="0"/>
    <n v="-1070"/>
    <x v="3"/>
    <x v="3"/>
    <s v="REF. REEMBOLSO EDUARDO - DESP. DIRETORIA "/>
    <x v="0"/>
    <x v="0"/>
    <x v="0"/>
    <x v="0"/>
    <x v="2"/>
  </r>
  <r>
    <x v="2"/>
    <x v="5"/>
    <x v="6"/>
    <d v="2024-08-06T00:00:00"/>
    <d v="2024-08-15T00:00:00"/>
    <x v="129"/>
    <x v="5"/>
    <x v="1"/>
    <x v="0"/>
    <n v="-48"/>
    <x v="4"/>
    <x v="4"/>
    <s v="REF. ESTACIONAMENTO "/>
    <x v="0"/>
    <x v="0"/>
    <x v="0"/>
    <x v="0"/>
    <x v="2"/>
  </r>
  <r>
    <x v="2"/>
    <x v="5"/>
    <x v="6"/>
    <d v="2024-08-06T00:00:00"/>
    <d v="2024-08-15T00:00:00"/>
    <x v="130"/>
    <x v="5"/>
    <x v="1"/>
    <x v="0"/>
    <n v="-20"/>
    <x v="4"/>
    <x v="4"/>
    <s v="REF. ESTACIONAMENTO  GUILHERME "/>
    <x v="0"/>
    <x v="0"/>
    <x v="0"/>
    <x v="0"/>
    <x v="2"/>
  </r>
  <r>
    <x v="2"/>
    <x v="5"/>
    <x v="7"/>
    <d v="2024-08-13T00:00:00"/>
    <d v="2024-09-15T00:00:00"/>
    <x v="131"/>
    <x v="5"/>
    <x v="1"/>
    <x v="0"/>
    <n v="-100"/>
    <x v="4"/>
    <x v="4"/>
    <s v="REF. ESTACIONAMENTO  GUILHERME "/>
    <x v="0"/>
    <x v="0"/>
    <x v="0"/>
    <x v="0"/>
    <x v="2"/>
  </r>
  <r>
    <x v="2"/>
    <x v="5"/>
    <x v="7"/>
    <d v="2024-08-14T00:00:00"/>
    <d v="2024-09-15T00:00:00"/>
    <x v="132"/>
    <x v="5"/>
    <x v="1"/>
    <x v="0"/>
    <n v="-100"/>
    <x v="4"/>
    <x v="4"/>
    <s v="REF. ESTACIONAMENTO  GUILHERME "/>
    <x v="0"/>
    <x v="0"/>
    <x v="0"/>
    <x v="0"/>
    <x v="2"/>
  </r>
  <r>
    <x v="2"/>
    <x v="5"/>
    <x v="7"/>
    <d v="2024-08-16T00:00:00"/>
    <d v="2024-09-15T00:00:00"/>
    <x v="133"/>
    <x v="5"/>
    <x v="1"/>
    <x v="0"/>
    <n v="-80"/>
    <x v="4"/>
    <x v="4"/>
    <s v="REF. ESTACIONAMENTO  GUILHERME "/>
    <x v="0"/>
    <x v="0"/>
    <x v="0"/>
    <x v="0"/>
    <x v="2"/>
  </r>
  <r>
    <x v="2"/>
    <x v="5"/>
    <x v="7"/>
    <d v="2024-08-16T00:00:00"/>
    <d v="2024-09-15T00:00:00"/>
    <x v="134"/>
    <x v="5"/>
    <x v="1"/>
    <x v="0"/>
    <n v="-100"/>
    <x v="4"/>
    <x v="4"/>
    <s v="REF. ESTACIONAMENTO  GUILHERME "/>
    <x v="0"/>
    <x v="0"/>
    <x v="0"/>
    <x v="0"/>
    <x v="2"/>
  </r>
  <r>
    <x v="2"/>
    <x v="5"/>
    <x v="7"/>
    <d v="2024-09-02T00:00:00"/>
    <d v="2024-09-15T00:00:00"/>
    <x v="135"/>
    <x v="26"/>
    <x v="1"/>
    <x v="0"/>
    <n v="-3916.44"/>
    <x v="3"/>
    <x v="3"/>
    <s v="REF. COMPRA CARTAO CLARA GUILHERME"/>
    <x v="0"/>
    <x v="0"/>
    <x v="0"/>
    <x v="0"/>
    <x v="2"/>
  </r>
  <r>
    <x v="2"/>
    <x v="5"/>
    <x v="7"/>
    <d v="2024-09-02T00:00:00"/>
    <d v="2024-09-15T00:00:00"/>
    <x v="135"/>
    <x v="27"/>
    <x v="1"/>
    <x v="0"/>
    <n v="-171.54"/>
    <x v="3"/>
    <x v="3"/>
    <s v="REF. COMPRA CARTAO CLARA GUILHERME"/>
    <x v="0"/>
    <x v="0"/>
    <x v="0"/>
    <x v="0"/>
    <x v="2"/>
  </r>
  <r>
    <x v="2"/>
    <x v="5"/>
    <x v="8"/>
    <d v="2024-09-20T00:00:00"/>
    <d v="2024-10-15T00:00:00"/>
    <x v="136"/>
    <x v="5"/>
    <x v="1"/>
    <x v="0"/>
    <n v="-30"/>
    <x v="0"/>
    <x v="0"/>
    <s v="REF COMPRA CARTAO CLARA "/>
    <x v="0"/>
    <x v="0"/>
    <x v="0"/>
    <x v="0"/>
    <x v="2"/>
  </r>
  <r>
    <x v="2"/>
    <x v="5"/>
    <x v="8"/>
    <d v="2024-09-25T00:00:00"/>
    <d v="2024-10-11T00:00:00"/>
    <x v="137"/>
    <x v="5"/>
    <x v="5"/>
    <x v="0"/>
    <n v="-232.72"/>
    <x v="4"/>
    <x v="4"/>
    <s v="REF. COMBUSTIVEL DIRETORIA"/>
    <x v="0"/>
    <x v="0"/>
    <x v="0"/>
    <x v="0"/>
    <x v="2"/>
  </r>
  <r>
    <x v="2"/>
    <x v="5"/>
    <x v="8"/>
    <d v="2024-10-01T00:00:00"/>
    <d v="2024-10-15T00:00:00"/>
    <x v="138"/>
    <x v="5"/>
    <x v="5"/>
    <x v="0"/>
    <n v="-33"/>
    <x v="0"/>
    <x v="0"/>
    <s v="REF COMPRA CARTAO CLARA "/>
    <x v="0"/>
    <x v="0"/>
    <x v="0"/>
    <x v="0"/>
    <x v="2"/>
  </r>
  <r>
    <x v="2"/>
    <x v="5"/>
    <x v="9"/>
    <d v="2024-10-07T00:00:00"/>
    <d v="2024-10-11T00:00:00"/>
    <x v="139"/>
    <x v="5"/>
    <x v="5"/>
    <x v="0"/>
    <n v="-267.91000000000003"/>
    <x v="4"/>
    <x v="4"/>
    <s v="REF. COMBUSTIVEL - EDUARDO FILHO"/>
    <x v="0"/>
    <x v="0"/>
    <x v="0"/>
    <x v="0"/>
    <x v="3"/>
  </r>
  <r>
    <x v="2"/>
    <x v="5"/>
    <x v="9"/>
    <d v="2024-10-15T00:00:00"/>
    <d v="2024-11-12T00:00:00"/>
    <x v="140"/>
    <x v="5"/>
    <x v="5"/>
    <x v="0"/>
    <n v="-633.67999999999995"/>
    <x v="4"/>
    <x v="4"/>
    <s v="REF. COMBUSTIVEL - GABRIEL "/>
    <x v="0"/>
    <x v="0"/>
    <x v="0"/>
    <x v="0"/>
    <x v="3"/>
  </r>
  <r>
    <x v="2"/>
    <x v="5"/>
    <x v="9"/>
    <d v="2024-10-23T00:00:00"/>
    <d v="2024-11-15T00:00:00"/>
    <x v="141"/>
    <x v="5"/>
    <x v="1"/>
    <x v="0"/>
    <n v="-1327"/>
    <x v="0"/>
    <x v="0"/>
    <s v="REF.  VIAGEM GUILHERME "/>
    <x v="0"/>
    <x v="0"/>
    <x v="0"/>
    <x v="0"/>
    <x v="3"/>
  </r>
  <r>
    <x v="2"/>
    <x v="5"/>
    <x v="9"/>
    <d v="2024-10-29T00:00:00"/>
    <d v="2024-11-12T00:00:00"/>
    <x v="142"/>
    <x v="5"/>
    <x v="5"/>
    <x v="0"/>
    <n v="-263.98"/>
    <x v="4"/>
    <x v="4"/>
    <s v="REF. COMBUSTIVEL - EDUARDO FILHO "/>
    <x v="0"/>
    <x v="0"/>
    <x v="0"/>
    <x v="0"/>
    <x v="3"/>
  </r>
  <r>
    <x v="2"/>
    <x v="5"/>
    <x v="9"/>
    <d v="2024-10-29T00:00:00"/>
    <d v="2024-11-15T00:00:00"/>
    <x v="143"/>
    <x v="5"/>
    <x v="1"/>
    <x v="0"/>
    <n v="-27"/>
    <x v="3"/>
    <x v="3"/>
    <s v="REF. DESPESAS CORPORATIVA . GUILHERME (ESTACIONAMENTO)"/>
    <x v="0"/>
    <x v="0"/>
    <x v="0"/>
    <x v="0"/>
    <x v="3"/>
  </r>
  <r>
    <x v="2"/>
    <x v="5"/>
    <x v="9"/>
    <d v="2024-10-31T00:00:00"/>
    <d v="2024-11-12T00:00:00"/>
    <x v="144"/>
    <x v="5"/>
    <x v="5"/>
    <x v="0"/>
    <n v="-3490.26"/>
    <x v="4"/>
    <x v="4"/>
    <s v="REF. CONCERTO CARRO DIRETORIA "/>
    <x v="0"/>
    <x v="0"/>
    <x v="0"/>
    <x v="0"/>
    <x v="3"/>
  </r>
  <r>
    <x v="2"/>
    <x v="5"/>
    <x v="9"/>
    <d v="2024-11-07T00:00:00"/>
    <d v="2024-11-15T00:00:00"/>
    <x v="145"/>
    <x v="5"/>
    <x v="1"/>
    <x v="0"/>
    <n v="-1050"/>
    <x v="0"/>
    <x v="0"/>
    <s v="CARTAO CLARA - COMPRA CARTÃƒO DIRETORIA  S/NF"/>
    <x v="0"/>
    <x v="0"/>
    <x v="0"/>
    <x v="0"/>
    <x v="3"/>
  </r>
  <r>
    <x v="2"/>
    <x v="5"/>
    <x v="10"/>
    <d v="2024-11-13T00:00:00"/>
    <d v="2024-11-14T00:00:00"/>
    <x v="146"/>
    <x v="5"/>
    <x v="1"/>
    <x v="0"/>
    <n v="-1053.52"/>
    <x v="4"/>
    <x v="4"/>
    <s v="REF. CONCERTO CARRO DIRETORIA   -  REEMBOLSO EDUARDO FILHO"/>
    <x v="0"/>
    <x v="0"/>
    <x v="0"/>
    <x v="0"/>
    <x v="3"/>
  </r>
  <r>
    <x v="2"/>
    <x v="5"/>
    <x v="11"/>
    <d v="2024-12-18T00:00:00"/>
    <d v="2025-01-15T00:00:00"/>
    <x v="147"/>
    <x v="5"/>
    <x v="1"/>
    <x v="0"/>
    <n v="-397.94"/>
    <x v="0"/>
    <x v="0"/>
    <s v="REF. COMPRA DE SALGADINHOS"/>
    <x v="0"/>
    <x v="0"/>
    <x v="1"/>
    <x v="1"/>
    <x v="3"/>
  </r>
  <r>
    <x v="2"/>
    <x v="5"/>
    <x v="12"/>
    <d v="2025-01-09T00:00:00"/>
    <d v="2025-01-09T00:00:00"/>
    <x v="148"/>
    <x v="5"/>
    <x v="1"/>
    <x v="0"/>
    <n v="-40000"/>
    <x v="3"/>
    <x v="3"/>
    <s v="REF. OUTRAS DESPESAS ADM"/>
    <x v="0"/>
    <x v="0"/>
    <x v="0"/>
    <x v="0"/>
    <x v="0"/>
  </r>
  <r>
    <x v="2"/>
    <x v="20"/>
    <x v="1"/>
    <d v="2024-02-01T00:00:00"/>
    <d v="2024-02-20T00:00:00"/>
    <x v="149"/>
    <x v="26"/>
    <x v="5"/>
    <x v="0"/>
    <n v="-1084.1500000000001"/>
    <x v="1"/>
    <x v="1"/>
    <s v="REF. CESTA BÃSICA "/>
    <x v="0"/>
    <x v="0"/>
    <x v="1"/>
    <x v="1"/>
    <x v="0"/>
  </r>
  <r>
    <x v="2"/>
    <x v="20"/>
    <x v="1"/>
    <d v="2024-02-01T00:00:00"/>
    <d v="2024-03-06T00:00:00"/>
    <x v="149"/>
    <x v="27"/>
    <x v="5"/>
    <x v="0"/>
    <n v="-1084.1500000000001"/>
    <x v="1"/>
    <x v="1"/>
    <s v="REF. CESTA BÃSICA "/>
    <x v="0"/>
    <x v="0"/>
    <x v="1"/>
    <x v="1"/>
    <x v="0"/>
  </r>
  <r>
    <x v="2"/>
    <x v="20"/>
    <x v="2"/>
    <d v="2024-03-01T00:00:00"/>
    <d v="2024-03-20T00:00:00"/>
    <x v="150"/>
    <x v="26"/>
    <x v="5"/>
    <x v="0"/>
    <n v="-1200"/>
    <x v="1"/>
    <x v="1"/>
    <s v="REF. CESTA BÃSICA "/>
    <x v="0"/>
    <x v="0"/>
    <x v="1"/>
    <x v="1"/>
    <x v="0"/>
  </r>
  <r>
    <x v="2"/>
    <x v="20"/>
    <x v="2"/>
    <d v="2024-03-01T00:00:00"/>
    <d v="2024-04-04T00:00:00"/>
    <x v="150"/>
    <x v="27"/>
    <x v="5"/>
    <x v="0"/>
    <n v="-1200"/>
    <x v="1"/>
    <x v="1"/>
    <s v="REF. CESTA BÃSICA "/>
    <x v="0"/>
    <x v="0"/>
    <x v="1"/>
    <x v="1"/>
    <x v="0"/>
  </r>
  <r>
    <x v="2"/>
    <x v="20"/>
    <x v="3"/>
    <d v="2024-04-01T00:00:00"/>
    <d v="2024-04-20T00:00:00"/>
    <x v="151"/>
    <x v="26"/>
    <x v="5"/>
    <x v="0"/>
    <n v="-1200"/>
    <x v="1"/>
    <x v="1"/>
    <s v="REF. CESTA BÃSICA "/>
    <x v="0"/>
    <x v="0"/>
    <x v="1"/>
    <x v="1"/>
    <x v="1"/>
  </r>
  <r>
    <x v="2"/>
    <x v="20"/>
    <x v="3"/>
    <d v="2024-04-01T00:00:00"/>
    <d v="2024-05-05T00:00:00"/>
    <x v="151"/>
    <x v="27"/>
    <x v="5"/>
    <x v="0"/>
    <n v="-1200"/>
    <x v="1"/>
    <x v="1"/>
    <s v="REF. CESTA BÃSICA "/>
    <x v="0"/>
    <x v="0"/>
    <x v="1"/>
    <x v="1"/>
    <x v="1"/>
  </r>
  <r>
    <x v="2"/>
    <x v="20"/>
    <x v="4"/>
    <d v="2024-05-02T00:00:00"/>
    <d v="2024-05-18T00:00:00"/>
    <x v="152"/>
    <x v="26"/>
    <x v="5"/>
    <x v="0"/>
    <n v="-1200"/>
    <x v="1"/>
    <x v="1"/>
    <s v="REF. CESTA BÃSICA "/>
    <x v="0"/>
    <x v="0"/>
    <x v="1"/>
    <x v="1"/>
    <x v="1"/>
  </r>
  <r>
    <x v="2"/>
    <x v="20"/>
    <x v="4"/>
    <d v="2024-05-02T00:00:00"/>
    <d v="2024-06-02T00:00:00"/>
    <x v="152"/>
    <x v="27"/>
    <x v="5"/>
    <x v="0"/>
    <n v="-1200"/>
    <x v="1"/>
    <x v="1"/>
    <s v="REF. CESTA BÃSICA "/>
    <x v="0"/>
    <x v="0"/>
    <x v="1"/>
    <x v="1"/>
    <x v="1"/>
  </r>
  <r>
    <x v="2"/>
    <x v="20"/>
    <x v="5"/>
    <d v="2024-06-06T00:00:00"/>
    <d v="2024-06-21T00:00:00"/>
    <x v="153"/>
    <x v="26"/>
    <x v="5"/>
    <x v="0"/>
    <n v="-1200"/>
    <x v="1"/>
    <x v="1"/>
    <s v="REF. CESTA BÃSICA "/>
    <x v="0"/>
    <x v="0"/>
    <x v="1"/>
    <x v="1"/>
    <x v="1"/>
  </r>
  <r>
    <x v="2"/>
    <x v="20"/>
    <x v="5"/>
    <d v="2024-06-06T00:00:00"/>
    <d v="2024-07-06T00:00:00"/>
    <x v="153"/>
    <x v="27"/>
    <x v="5"/>
    <x v="0"/>
    <n v="-1200"/>
    <x v="1"/>
    <x v="1"/>
    <s v="REF. CESTA BÃSICA "/>
    <x v="0"/>
    <x v="0"/>
    <x v="1"/>
    <x v="1"/>
    <x v="1"/>
  </r>
  <r>
    <x v="2"/>
    <x v="20"/>
    <x v="7"/>
    <d v="2024-08-01T00:00:00"/>
    <d v="2024-08-20T00:00:00"/>
    <x v="154"/>
    <x v="26"/>
    <x v="5"/>
    <x v="0"/>
    <n v="-1200"/>
    <x v="1"/>
    <x v="1"/>
    <s v="REF. CESTA BÃSICA "/>
    <x v="0"/>
    <x v="0"/>
    <x v="1"/>
    <x v="1"/>
    <x v="2"/>
  </r>
  <r>
    <x v="2"/>
    <x v="20"/>
    <x v="7"/>
    <d v="2024-08-01T00:00:00"/>
    <d v="2024-09-04T00:00:00"/>
    <x v="154"/>
    <x v="27"/>
    <x v="5"/>
    <x v="0"/>
    <n v="-1200"/>
    <x v="1"/>
    <x v="1"/>
    <s v="REF. CESTA BÃSICA "/>
    <x v="0"/>
    <x v="0"/>
    <x v="1"/>
    <x v="1"/>
    <x v="2"/>
  </r>
  <r>
    <x v="2"/>
    <x v="20"/>
    <x v="8"/>
    <d v="2024-09-03T00:00:00"/>
    <d v="2024-09-19T00:00:00"/>
    <x v="155"/>
    <x v="26"/>
    <x v="5"/>
    <x v="0"/>
    <n v="0"/>
    <x v="1"/>
    <x v="1"/>
    <s v="REF. CESTA BÃSICA "/>
    <x v="0"/>
    <x v="0"/>
    <x v="1"/>
    <x v="1"/>
    <x v="2"/>
  </r>
  <r>
    <x v="2"/>
    <x v="20"/>
    <x v="8"/>
    <d v="2024-09-03T00:00:00"/>
    <d v="2024-10-04T00:00:00"/>
    <x v="155"/>
    <x v="27"/>
    <x v="5"/>
    <x v="0"/>
    <n v="0"/>
    <x v="1"/>
    <x v="1"/>
    <s v="REF. CESTA BÃSICA "/>
    <x v="0"/>
    <x v="0"/>
    <x v="1"/>
    <x v="1"/>
    <x v="2"/>
  </r>
  <r>
    <x v="2"/>
    <x v="20"/>
    <x v="9"/>
    <d v="2024-10-03T00:00:00"/>
    <d v="2024-10-19T00:00:00"/>
    <x v="156"/>
    <x v="26"/>
    <x v="5"/>
    <x v="0"/>
    <n v="-1332"/>
    <x v="1"/>
    <x v="1"/>
    <s v="REF. CESTA BÃSICA "/>
    <x v="0"/>
    <x v="0"/>
    <x v="1"/>
    <x v="1"/>
    <x v="3"/>
  </r>
  <r>
    <x v="2"/>
    <x v="20"/>
    <x v="9"/>
    <d v="2024-10-03T00:00:00"/>
    <d v="2024-11-03T00:00:00"/>
    <x v="156"/>
    <x v="27"/>
    <x v="5"/>
    <x v="0"/>
    <n v="-1332"/>
    <x v="1"/>
    <x v="1"/>
    <s v="REF. CESTA BÃSICA "/>
    <x v="0"/>
    <x v="0"/>
    <x v="1"/>
    <x v="1"/>
    <x v="3"/>
  </r>
  <r>
    <x v="2"/>
    <x v="20"/>
    <x v="10"/>
    <d v="2024-11-04T00:00:00"/>
    <d v="2024-11-20T00:00:00"/>
    <x v="157"/>
    <x v="26"/>
    <x v="5"/>
    <x v="0"/>
    <n v="-1387.5"/>
    <x v="1"/>
    <x v="1"/>
    <s v="REF. CESTA BÃSICA "/>
    <x v="0"/>
    <x v="0"/>
    <x v="1"/>
    <x v="1"/>
    <x v="3"/>
  </r>
  <r>
    <x v="2"/>
    <x v="20"/>
    <x v="10"/>
    <d v="2024-11-04T00:00:00"/>
    <d v="2024-12-05T00:00:00"/>
    <x v="157"/>
    <x v="27"/>
    <x v="5"/>
    <x v="0"/>
    <n v="-1387.5"/>
    <x v="1"/>
    <x v="1"/>
    <s v="REF. CESTA BÃSICA "/>
    <x v="0"/>
    <x v="0"/>
    <x v="1"/>
    <x v="1"/>
    <x v="3"/>
  </r>
  <r>
    <x v="2"/>
    <x v="20"/>
    <x v="11"/>
    <d v="2024-12-04T00:00:00"/>
    <d v="2024-12-21T00:00:00"/>
    <x v="158"/>
    <x v="26"/>
    <x v="5"/>
    <x v="0"/>
    <n v="-1387.5"/>
    <x v="1"/>
    <x v="1"/>
    <s v="REF. CESTA BÃSICA "/>
    <x v="0"/>
    <x v="0"/>
    <x v="1"/>
    <x v="1"/>
    <x v="3"/>
  </r>
  <r>
    <x v="2"/>
    <x v="20"/>
    <x v="11"/>
    <d v="2024-12-04T00:00:00"/>
    <d v="2025-01-05T00:00:00"/>
    <x v="158"/>
    <x v="27"/>
    <x v="5"/>
    <x v="0"/>
    <n v="-1387.5"/>
    <x v="1"/>
    <x v="1"/>
    <s v="REF. CESTA BÃSICA "/>
    <x v="0"/>
    <x v="0"/>
    <x v="1"/>
    <x v="1"/>
    <x v="3"/>
  </r>
  <r>
    <x v="2"/>
    <x v="20"/>
    <x v="12"/>
    <d v="2025-01-09T00:00:00"/>
    <d v="2025-01-21T00:00:00"/>
    <x v="159"/>
    <x v="26"/>
    <x v="5"/>
    <x v="0"/>
    <n v="-1387.5"/>
    <x v="1"/>
    <x v="1"/>
    <s v="REF. CESTA BÃSICA "/>
    <x v="0"/>
    <x v="0"/>
    <x v="1"/>
    <x v="1"/>
    <x v="0"/>
  </r>
  <r>
    <x v="2"/>
    <x v="20"/>
    <x v="12"/>
    <d v="2025-01-09T00:00:00"/>
    <d v="2025-02-04T00:00:00"/>
    <x v="159"/>
    <x v="27"/>
    <x v="5"/>
    <x v="2"/>
    <n v="-1387.5"/>
    <x v="1"/>
    <x v="1"/>
    <s v="REF. CESTA BÃSICA "/>
    <x v="0"/>
    <x v="0"/>
    <x v="1"/>
    <x v="1"/>
    <x v="0"/>
  </r>
  <r>
    <x v="2"/>
    <x v="20"/>
    <x v="13"/>
    <d v="2025-02-03T00:00:00"/>
    <d v="2025-02-19T00:00:00"/>
    <x v="160"/>
    <x v="26"/>
    <x v="5"/>
    <x v="1"/>
    <n v="-1387.5"/>
    <x v="1"/>
    <x v="1"/>
    <s v="REF. CESTA BÃSICA "/>
    <x v="0"/>
    <x v="0"/>
    <x v="1"/>
    <x v="1"/>
    <x v="0"/>
  </r>
  <r>
    <x v="2"/>
    <x v="20"/>
    <x v="13"/>
    <d v="2025-02-03T00:00:00"/>
    <d v="2025-03-06T00:00:00"/>
    <x v="160"/>
    <x v="27"/>
    <x v="5"/>
    <x v="1"/>
    <n v="-1387.5"/>
    <x v="1"/>
    <x v="1"/>
    <s v="REF. CESTA BÃSICA "/>
    <x v="0"/>
    <x v="0"/>
    <x v="1"/>
    <x v="1"/>
    <x v="0"/>
  </r>
  <r>
    <x v="2"/>
    <x v="21"/>
    <x v="1"/>
    <d v="2024-02-08T00:00:00"/>
    <d v="2024-02-15T00:00:00"/>
    <x v="161"/>
    <x v="55"/>
    <x v="3"/>
    <x v="0"/>
    <n v="-661.62"/>
    <x v="4"/>
    <x v="4"/>
    <s v="REF. REEMBOLSO COMBUSTÃVEL  GABRIEL"/>
    <x v="0"/>
    <x v="0"/>
    <x v="0"/>
    <x v="0"/>
    <x v="0"/>
  </r>
  <r>
    <x v="2"/>
    <x v="21"/>
    <x v="1"/>
    <d v="2024-02-28T00:00:00"/>
    <d v="2024-03-06T00:00:00"/>
    <x v="162"/>
    <x v="55"/>
    <x v="3"/>
    <x v="0"/>
    <n v="-1101.06"/>
    <x v="4"/>
    <x v="4"/>
    <s v="REF. REEMBOLSO  GABRIEL"/>
    <x v="0"/>
    <x v="0"/>
    <x v="0"/>
    <x v="0"/>
    <x v="0"/>
  </r>
  <r>
    <x v="2"/>
    <x v="21"/>
    <x v="2"/>
    <d v="2024-04-11T00:00:00"/>
    <d v="2024-04-11T00:00:00"/>
    <x v="163"/>
    <x v="5"/>
    <x v="3"/>
    <x v="0"/>
    <n v="-645.72"/>
    <x v="4"/>
    <x v="4"/>
    <s v="REF. REEMBOLSO COMBUSTÃVEL  GABRIEL"/>
    <x v="0"/>
    <x v="0"/>
    <x v="0"/>
    <x v="0"/>
    <x v="0"/>
  </r>
  <r>
    <x v="2"/>
    <x v="21"/>
    <x v="6"/>
    <d v="2024-07-08T00:00:00"/>
    <d v="2024-07-11T00:00:00"/>
    <x v="164"/>
    <x v="5"/>
    <x v="3"/>
    <x v="0"/>
    <n v="-666.91"/>
    <x v="3"/>
    <x v="3"/>
    <s v="REF. REEMBOLSO POSTO GABRIEL "/>
    <x v="0"/>
    <x v="0"/>
    <x v="0"/>
    <x v="0"/>
    <x v="2"/>
  </r>
  <r>
    <x v="2"/>
    <x v="21"/>
    <x v="7"/>
    <d v="2024-08-12T00:00:00"/>
    <d v="2024-08-14T00:00:00"/>
    <x v="165"/>
    <x v="5"/>
    <x v="3"/>
    <x v="0"/>
    <n v="-700.58"/>
    <x v="3"/>
    <x v="3"/>
    <s v="REF. REEMBOLSO POSTO GABRIEL "/>
    <x v="0"/>
    <x v="0"/>
    <x v="0"/>
    <x v="0"/>
    <x v="2"/>
  </r>
  <r>
    <x v="2"/>
    <x v="21"/>
    <x v="7"/>
    <d v="2024-08-23T00:00:00"/>
    <d v="2024-09-09T00:00:00"/>
    <x v="166"/>
    <x v="5"/>
    <x v="3"/>
    <x v="0"/>
    <n v="-703.39"/>
    <x v="3"/>
    <x v="3"/>
    <s v="REF. REEMBOLSO GABRIEL "/>
    <x v="0"/>
    <x v="0"/>
    <x v="0"/>
    <x v="0"/>
    <x v="2"/>
  </r>
  <r>
    <x v="2"/>
    <x v="21"/>
    <x v="7"/>
    <d v="2024-08-29T00:00:00"/>
    <d v="2024-08-30T00:00:00"/>
    <x v="167"/>
    <x v="5"/>
    <x v="3"/>
    <x v="0"/>
    <n v="-101.91"/>
    <x v="3"/>
    <x v="3"/>
    <s v="REF. REEMBOLSO GABRIEL "/>
    <x v="0"/>
    <x v="0"/>
    <x v="0"/>
    <x v="0"/>
    <x v="2"/>
  </r>
  <r>
    <x v="2"/>
    <x v="21"/>
    <x v="10"/>
    <d v="2024-11-18T00:00:00"/>
    <d v="2024-12-19T00:00:00"/>
    <x v="168"/>
    <x v="5"/>
    <x v="3"/>
    <x v="0"/>
    <n v="-847.92"/>
    <x v="3"/>
    <x v="3"/>
    <s v="REF. REEMBOLSO GABRIEL "/>
    <x v="0"/>
    <x v="0"/>
    <x v="0"/>
    <x v="0"/>
    <x v="3"/>
  </r>
  <r>
    <x v="2"/>
    <x v="21"/>
    <x v="11"/>
    <d v="2024-12-30T00:00:00"/>
    <d v="2025-01-27T00:00:00"/>
    <x v="169"/>
    <x v="5"/>
    <x v="3"/>
    <x v="0"/>
    <n v="-798.24"/>
    <x v="3"/>
    <x v="3"/>
    <s v="REF. REEMBOLSO GABRIEL "/>
    <x v="0"/>
    <x v="0"/>
    <x v="0"/>
    <x v="0"/>
    <x v="3"/>
  </r>
  <r>
    <x v="2"/>
    <x v="22"/>
    <x v="3"/>
    <d v="2024-04-15T00:00:00"/>
    <d v="2024-04-17T00:00:00"/>
    <x v="170"/>
    <x v="5"/>
    <x v="4"/>
    <x v="0"/>
    <n v="-7030"/>
    <x v="4"/>
    <x v="4"/>
    <s v="REF. NF Guilherme- Reembolso "/>
    <x v="0"/>
    <x v="0"/>
    <x v="0"/>
    <x v="0"/>
    <x v="1"/>
  </r>
  <r>
    <x v="2"/>
    <x v="23"/>
    <x v="9"/>
    <d v="2024-10-20T00:00:00"/>
    <d v="2024-11-15T00:00:00"/>
    <x v="171"/>
    <x v="26"/>
    <x v="1"/>
    <x v="0"/>
    <n v="-1623.97"/>
    <x v="0"/>
    <x v="0"/>
    <s v="REF.GOL PASSAGENS ( TUNICO )"/>
    <x v="0"/>
    <x v="0"/>
    <x v="0"/>
    <x v="0"/>
    <x v="3"/>
  </r>
  <r>
    <x v="2"/>
    <x v="23"/>
    <x v="9"/>
    <d v="2024-10-20T00:00:00"/>
    <d v="2024-12-15T00:00:00"/>
    <x v="171"/>
    <x v="27"/>
    <x v="1"/>
    <x v="0"/>
    <n v="-1623.97"/>
    <x v="0"/>
    <x v="0"/>
    <s v="REF.GOL PASSAGENS ( TUNICO )"/>
    <x v="0"/>
    <x v="0"/>
    <x v="0"/>
    <x v="0"/>
    <x v="3"/>
  </r>
  <r>
    <x v="2"/>
    <x v="24"/>
    <x v="4"/>
    <d v="2024-05-15T00:00:00"/>
    <d v="2024-05-15T00:00:00"/>
    <x v="172"/>
    <x v="5"/>
    <x v="3"/>
    <x v="0"/>
    <n v="-3710.19"/>
    <x v="4"/>
    <x v="4"/>
    <s v="REF. AO REEMBOLSO GUILHERME"/>
    <x v="0"/>
    <x v="0"/>
    <x v="0"/>
    <x v="0"/>
    <x v="1"/>
  </r>
  <r>
    <x v="2"/>
    <x v="25"/>
    <x v="7"/>
    <d v="2024-08-29T00:00:00"/>
    <d v="2024-09-15T00:00:00"/>
    <x v="173"/>
    <x v="5"/>
    <x v="8"/>
    <x v="0"/>
    <n v="-378"/>
    <x v="3"/>
    <x v="3"/>
    <s v="CARTAO CLARA  - GUILHERME "/>
    <x v="0"/>
    <x v="0"/>
    <x v="0"/>
    <x v="0"/>
    <x v="2"/>
  </r>
  <r>
    <x v="2"/>
    <x v="26"/>
    <x v="8"/>
    <d v="2024-09-20T00:00:00"/>
    <d v="2024-10-15T00:00:00"/>
    <x v="174"/>
    <x v="5"/>
    <x v="5"/>
    <x v="0"/>
    <n v="-302.74"/>
    <x v="0"/>
    <x v="0"/>
    <s v="REF: COMPRA CARTAO CLARA"/>
    <x v="0"/>
    <x v="0"/>
    <x v="0"/>
    <x v="0"/>
    <x v="2"/>
  </r>
  <r>
    <x v="2"/>
    <x v="27"/>
    <x v="2"/>
    <d v="2024-03-22T00:00:00"/>
    <d v="2024-04-15T00:00:00"/>
    <x v="175"/>
    <x v="5"/>
    <x v="1"/>
    <x v="0"/>
    <n v="-18"/>
    <x v="3"/>
    <x v="3"/>
    <s v="REF. ESTACIONAMENTO - DIRETORIA"/>
    <x v="0"/>
    <x v="0"/>
    <x v="0"/>
    <x v="0"/>
    <x v="0"/>
  </r>
  <r>
    <x v="2"/>
    <x v="6"/>
    <x v="0"/>
    <d v="2023-12-28T00:00:00"/>
    <d v="2024-01-02T00:00:00"/>
    <x v="176"/>
    <x v="5"/>
    <x v="3"/>
    <x v="0"/>
    <n v="-1387.11"/>
    <x v="3"/>
    <x v="3"/>
    <s v="REF. DESPESAS CORPORATIVA SR. EDUARDO"/>
    <x v="0"/>
    <x v="0"/>
    <x v="0"/>
    <x v="0"/>
    <x v="0"/>
  </r>
  <r>
    <x v="2"/>
    <x v="6"/>
    <x v="0"/>
    <d v="2024-01-10T00:00:00"/>
    <d v="2024-01-10T00:00:00"/>
    <x v="177"/>
    <x v="5"/>
    <x v="3"/>
    <x v="0"/>
    <n v="-1408.96"/>
    <x v="3"/>
    <x v="3"/>
    <s v="REF. DESPESAS CORPORATIVA SR. EDUARDO"/>
    <x v="0"/>
    <x v="0"/>
    <x v="0"/>
    <x v="0"/>
    <x v="0"/>
  </r>
  <r>
    <x v="2"/>
    <x v="6"/>
    <x v="1"/>
    <d v="2024-02-20T00:00:00"/>
    <d v="2024-02-20T00:00:00"/>
    <x v="178"/>
    <x v="5"/>
    <x v="3"/>
    <x v="0"/>
    <n v="-1906.55"/>
    <x v="3"/>
    <x v="3"/>
    <s v="REF. DESPESAS CORPORATIVA SR. EDUARDO"/>
    <x v="0"/>
    <x v="0"/>
    <x v="0"/>
    <x v="0"/>
    <x v="0"/>
  </r>
  <r>
    <x v="2"/>
    <x v="6"/>
    <x v="4"/>
    <d v="2024-05-05T00:00:00"/>
    <d v="2024-06-05T00:00:00"/>
    <x v="179"/>
    <x v="43"/>
    <x v="1"/>
    <x v="0"/>
    <n v="-1649.3"/>
    <x v="3"/>
    <x v="3"/>
    <s v="PAGAMENTO EM DINHEIRO - REF. DESPESAS DIRETORIA - SR. EDUARDO (OMPRA DE PNEUS)"/>
    <x v="0"/>
    <x v="0"/>
    <x v="0"/>
    <x v="0"/>
    <x v="1"/>
  </r>
  <r>
    <x v="2"/>
    <x v="6"/>
    <x v="4"/>
    <d v="2024-05-05T00:00:00"/>
    <d v="2024-07-05T00:00:00"/>
    <x v="179"/>
    <x v="44"/>
    <x v="1"/>
    <x v="0"/>
    <n v="-1649.3"/>
    <x v="3"/>
    <x v="3"/>
    <s v="PAGAMENTO EM DINHEIRO - REF. DESPESAS DIRETORIA - SR. EDUARDO (OMPRA DE PNEUS)"/>
    <x v="0"/>
    <x v="0"/>
    <x v="0"/>
    <x v="0"/>
    <x v="1"/>
  </r>
  <r>
    <x v="2"/>
    <x v="6"/>
    <x v="4"/>
    <d v="2024-05-05T00:00:00"/>
    <d v="2024-08-05T00:00:00"/>
    <x v="179"/>
    <x v="45"/>
    <x v="1"/>
    <x v="0"/>
    <n v="-1649.3"/>
    <x v="3"/>
    <x v="3"/>
    <s v="PAGAMENTO EM DINHEIRO - REF. DESPESAS DIRETORIA - SR. EDUARDO (OMPRA DE PNEUS)"/>
    <x v="0"/>
    <x v="0"/>
    <x v="0"/>
    <x v="0"/>
    <x v="1"/>
  </r>
  <r>
    <x v="2"/>
    <x v="6"/>
    <x v="4"/>
    <d v="2024-05-05T00:00:00"/>
    <d v="2024-09-05T00:00:00"/>
    <x v="179"/>
    <x v="46"/>
    <x v="1"/>
    <x v="0"/>
    <n v="-1649.3"/>
    <x v="3"/>
    <x v="3"/>
    <s v="PAGAMENTO EM DINHEIRO - REF. DESPESAS DIRETORIA - SR. EDUARDO (OMPRA DE PNEUS)"/>
    <x v="0"/>
    <x v="0"/>
    <x v="0"/>
    <x v="0"/>
    <x v="1"/>
  </r>
  <r>
    <x v="2"/>
    <x v="6"/>
    <x v="4"/>
    <d v="2024-05-05T00:00:00"/>
    <d v="2024-10-05T00:00:00"/>
    <x v="179"/>
    <x v="47"/>
    <x v="1"/>
    <x v="0"/>
    <n v="-1649.3"/>
    <x v="3"/>
    <x v="3"/>
    <s v="PAGAMENTO EM DINHEIRO - REF. DESPESAS DIRETORIA - SR. EDUARDO (OMPRA DE PNEUS)"/>
    <x v="0"/>
    <x v="0"/>
    <x v="0"/>
    <x v="0"/>
    <x v="1"/>
  </r>
  <r>
    <x v="2"/>
    <x v="6"/>
    <x v="4"/>
    <d v="2024-05-05T00:00:00"/>
    <d v="2024-11-05T00:00:00"/>
    <x v="179"/>
    <x v="48"/>
    <x v="1"/>
    <x v="0"/>
    <n v="-1649.32"/>
    <x v="3"/>
    <x v="3"/>
    <s v="PAGAMENTO EM DINHEIRO - REF. DESPESAS DIRETORIA - SR. EDUARDO (OMPRA DE PNEUS)"/>
    <x v="0"/>
    <x v="0"/>
    <x v="0"/>
    <x v="0"/>
    <x v="1"/>
  </r>
  <r>
    <x v="2"/>
    <x v="28"/>
    <x v="0"/>
    <d v="2024-01-10T00:00:00"/>
    <d v="2024-01-12T00:00:00"/>
    <x v="180"/>
    <x v="5"/>
    <x v="3"/>
    <x v="0"/>
    <n v="-750.13"/>
    <x v="4"/>
    <x v="4"/>
    <s v="REF. REEMBOLSO COMBUSTÃVEL JOSE EDUARDO FILHO"/>
    <x v="0"/>
    <x v="0"/>
    <x v="0"/>
    <x v="0"/>
    <x v="0"/>
  </r>
  <r>
    <x v="2"/>
    <x v="28"/>
    <x v="1"/>
    <d v="2024-02-06T00:00:00"/>
    <d v="2024-02-15T00:00:00"/>
    <x v="181"/>
    <x v="5"/>
    <x v="3"/>
    <x v="0"/>
    <n v="-381.29"/>
    <x v="4"/>
    <x v="4"/>
    <s v="REF. REEMBOLSO COMBUSTÃVEL JOSE EDUARDO FILHO"/>
    <x v="0"/>
    <x v="0"/>
    <x v="0"/>
    <x v="0"/>
    <x v="0"/>
  </r>
  <r>
    <x v="2"/>
    <x v="28"/>
    <x v="1"/>
    <d v="2024-02-29T00:00:00"/>
    <d v="2024-03-12T00:00:00"/>
    <x v="182"/>
    <x v="5"/>
    <x v="3"/>
    <x v="0"/>
    <n v="-468.02"/>
    <x v="4"/>
    <x v="4"/>
    <s v="REF. REEMBOLSO COMBUSTÃVEL JOSE EDUARDO FILHO"/>
    <x v="0"/>
    <x v="0"/>
    <x v="0"/>
    <x v="0"/>
    <x v="0"/>
  </r>
  <r>
    <x v="2"/>
    <x v="28"/>
    <x v="2"/>
    <d v="2024-03-12T00:00:00"/>
    <d v="2024-03-12T00:00:00"/>
    <x v="183"/>
    <x v="5"/>
    <x v="3"/>
    <x v="0"/>
    <n v="-2523.5100000000002"/>
    <x v="4"/>
    <x v="4"/>
    <s v="REF. REEMBOLSO JOSE EDUARDO FILHO"/>
    <x v="0"/>
    <x v="0"/>
    <x v="0"/>
    <x v="0"/>
    <x v="0"/>
  </r>
  <r>
    <x v="2"/>
    <x v="28"/>
    <x v="5"/>
    <d v="2024-06-19T00:00:00"/>
    <d v="2024-06-28T00:00:00"/>
    <x v="184"/>
    <x v="5"/>
    <x v="3"/>
    <x v="0"/>
    <n v="-260.27999999999997"/>
    <x v="4"/>
    <x v="4"/>
    <s v="REF. COMBUSTIVEL DIRETORIA"/>
    <x v="0"/>
    <x v="0"/>
    <x v="0"/>
    <x v="0"/>
    <x v="1"/>
  </r>
  <r>
    <x v="2"/>
    <x v="28"/>
    <x v="6"/>
    <d v="2024-07-04T00:00:00"/>
    <d v="2024-07-11T00:00:00"/>
    <x v="185"/>
    <x v="5"/>
    <x v="3"/>
    <x v="0"/>
    <n v="-272.11"/>
    <x v="4"/>
    <x v="4"/>
    <s v="REF. COMBUSTIVEL DIRETORIA"/>
    <x v="0"/>
    <x v="0"/>
    <x v="0"/>
    <x v="0"/>
    <x v="2"/>
  </r>
  <r>
    <x v="2"/>
    <x v="28"/>
    <x v="7"/>
    <d v="2024-08-13T00:00:00"/>
    <d v="2024-08-14T00:00:00"/>
    <x v="186"/>
    <x v="5"/>
    <x v="3"/>
    <x v="0"/>
    <n v="-303.5"/>
    <x v="4"/>
    <x v="4"/>
    <s v="REF. COMBUSTIVEL DIRETORIA"/>
    <x v="0"/>
    <x v="0"/>
    <x v="0"/>
    <x v="0"/>
    <x v="2"/>
  </r>
  <r>
    <x v="2"/>
    <x v="28"/>
    <x v="7"/>
    <d v="2024-08-29T00:00:00"/>
    <d v="2024-09-03T00:00:00"/>
    <x v="187"/>
    <x v="5"/>
    <x v="3"/>
    <x v="0"/>
    <n v="-283.39999999999998"/>
    <x v="4"/>
    <x v="4"/>
    <s v="REF. COMBUSTIVEL DIRETORIA"/>
    <x v="0"/>
    <x v="0"/>
    <x v="0"/>
    <x v="0"/>
    <x v="2"/>
  </r>
  <r>
    <x v="2"/>
    <x v="28"/>
    <x v="8"/>
    <d v="2024-09-05T00:00:00"/>
    <d v="2024-09-11T00:00:00"/>
    <x v="188"/>
    <x v="5"/>
    <x v="3"/>
    <x v="0"/>
    <n v="-267.97000000000003"/>
    <x v="4"/>
    <x v="4"/>
    <s v="REF. COMBUSTIVEL DIRETORIA"/>
    <x v="0"/>
    <x v="0"/>
    <x v="0"/>
    <x v="0"/>
    <x v="2"/>
  </r>
  <r>
    <x v="2"/>
    <x v="28"/>
    <x v="8"/>
    <d v="2024-09-09T00:00:00"/>
    <d v="2024-09-11T00:00:00"/>
    <x v="189"/>
    <x v="5"/>
    <x v="3"/>
    <x v="0"/>
    <n v="-261.42"/>
    <x v="4"/>
    <x v="4"/>
    <s v="REF. COMBUSTIVEL DIRETORIA"/>
    <x v="0"/>
    <x v="0"/>
    <x v="0"/>
    <x v="0"/>
    <x v="2"/>
  </r>
  <r>
    <x v="2"/>
    <x v="28"/>
    <x v="10"/>
    <d v="2024-11-13T00:00:00"/>
    <d v="2024-11-28T00:00:00"/>
    <x v="190"/>
    <x v="5"/>
    <x v="3"/>
    <x v="0"/>
    <n v="-266.7"/>
    <x v="4"/>
    <x v="4"/>
    <s v="REF. COMBUSTIVEL DIRETORIA"/>
    <x v="0"/>
    <x v="0"/>
    <x v="0"/>
    <x v="0"/>
    <x v="3"/>
  </r>
  <r>
    <x v="2"/>
    <x v="28"/>
    <x v="10"/>
    <d v="2024-11-28T00:00:00"/>
    <d v="2024-12-11T00:00:00"/>
    <x v="191"/>
    <x v="5"/>
    <x v="3"/>
    <x v="0"/>
    <n v="-266.88"/>
    <x v="4"/>
    <x v="4"/>
    <s v="REF. REEMBOLSO COMBUSTIVEL DIRETORIA - EDUARDO FILHO "/>
    <x v="0"/>
    <x v="0"/>
    <x v="0"/>
    <x v="0"/>
    <x v="3"/>
  </r>
  <r>
    <x v="2"/>
    <x v="28"/>
    <x v="11"/>
    <d v="2024-12-15T00:00:00"/>
    <d v="2025-01-27T00:00:00"/>
    <x v="192"/>
    <x v="5"/>
    <x v="3"/>
    <x v="0"/>
    <n v="-952.22"/>
    <x v="4"/>
    <x v="4"/>
    <s v="REF. REEMBOLSO COMBUSTIVEL DIRETORIA - EDUARDO FILHO "/>
    <x v="0"/>
    <x v="0"/>
    <x v="0"/>
    <x v="0"/>
    <x v="3"/>
  </r>
  <r>
    <x v="2"/>
    <x v="28"/>
    <x v="12"/>
    <d v="2025-01-30T00:00:00"/>
    <d v="2025-02-06T00:00:00"/>
    <x v="193"/>
    <x v="5"/>
    <x v="3"/>
    <x v="2"/>
    <n v="-200"/>
    <x v="4"/>
    <x v="4"/>
    <s v="REF. REEMBOLSO COMBUSTIVEL DIRETORIA - EDUARDO FILHO "/>
    <x v="0"/>
    <x v="0"/>
    <x v="0"/>
    <x v="0"/>
    <x v="0"/>
  </r>
  <r>
    <x v="2"/>
    <x v="29"/>
    <x v="1"/>
    <d v="2024-03-11T00:00:00"/>
    <d v="2024-03-14T00:00:00"/>
    <x v="194"/>
    <x v="5"/>
    <x v="4"/>
    <x v="0"/>
    <n v="-18770"/>
    <x v="6"/>
    <x v="6"/>
    <s v="REF. SERVIÃ‡OS DE CONSULTORIA FINANCEIRA"/>
    <x v="0"/>
    <x v="0"/>
    <x v="0"/>
    <x v="0"/>
    <x v="0"/>
  </r>
  <r>
    <x v="2"/>
    <x v="29"/>
    <x v="2"/>
    <d v="2024-04-08T00:00:00"/>
    <d v="2024-04-11T00:00:00"/>
    <x v="195"/>
    <x v="5"/>
    <x v="4"/>
    <x v="0"/>
    <n v="-18770"/>
    <x v="6"/>
    <x v="6"/>
    <s v="REF. SERVIÃ‡OS DE CONSULTORIA FINANCEIRA"/>
    <x v="0"/>
    <x v="0"/>
    <x v="0"/>
    <x v="0"/>
    <x v="0"/>
  </r>
  <r>
    <x v="2"/>
    <x v="29"/>
    <x v="3"/>
    <d v="2024-05-08T00:00:00"/>
    <d v="2024-05-13T00:00:00"/>
    <x v="196"/>
    <x v="5"/>
    <x v="4"/>
    <x v="0"/>
    <n v="-18770"/>
    <x v="6"/>
    <x v="6"/>
    <s v="REF. SERVIÃ‡OS DE CONSULTORIA FINANCEIRA"/>
    <x v="0"/>
    <x v="0"/>
    <x v="0"/>
    <x v="0"/>
    <x v="1"/>
  </r>
  <r>
    <x v="2"/>
    <x v="29"/>
    <x v="4"/>
    <d v="2024-06-07T00:00:00"/>
    <d v="2024-06-11T00:00:00"/>
    <x v="64"/>
    <x v="5"/>
    <x v="4"/>
    <x v="0"/>
    <n v="-18770"/>
    <x v="6"/>
    <x v="6"/>
    <s v="REF. SERVIÃ‡OS DE CONSULTORIA FINANCEIRA"/>
    <x v="0"/>
    <x v="0"/>
    <x v="0"/>
    <x v="0"/>
    <x v="1"/>
  </r>
  <r>
    <x v="2"/>
    <x v="29"/>
    <x v="5"/>
    <d v="2024-07-03T00:00:00"/>
    <d v="2024-07-11T00:00:00"/>
    <x v="197"/>
    <x v="5"/>
    <x v="4"/>
    <x v="0"/>
    <n v="-18770"/>
    <x v="6"/>
    <x v="6"/>
    <s v="REF. SERVIÃ‡OS DE CONSULTORIA FINANCEIRA"/>
    <x v="0"/>
    <x v="0"/>
    <x v="0"/>
    <x v="0"/>
    <x v="1"/>
  </r>
  <r>
    <x v="2"/>
    <x v="29"/>
    <x v="6"/>
    <d v="2024-08-07T00:00:00"/>
    <d v="2024-08-13T00:00:00"/>
    <x v="198"/>
    <x v="5"/>
    <x v="4"/>
    <x v="0"/>
    <n v="-18770"/>
    <x v="6"/>
    <x v="6"/>
    <s v="REF. SERVIÃ‡OS DE CONSULTORIA FINANCEIRA"/>
    <x v="0"/>
    <x v="0"/>
    <x v="0"/>
    <x v="0"/>
    <x v="2"/>
  </r>
  <r>
    <x v="2"/>
    <x v="29"/>
    <x v="7"/>
    <d v="2024-09-05T00:00:00"/>
    <d v="2024-09-11T00:00:00"/>
    <x v="199"/>
    <x v="5"/>
    <x v="4"/>
    <x v="0"/>
    <n v="-18770"/>
    <x v="6"/>
    <x v="6"/>
    <s v="REF. SERVIÃ‡OS DE CONSULTORIA FINANCEIRA"/>
    <x v="0"/>
    <x v="0"/>
    <x v="0"/>
    <x v="0"/>
    <x v="2"/>
  </r>
  <r>
    <x v="2"/>
    <x v="29"/>
    <x v="8"/>
    <d v="2024-10-03T00:00:00"/>
    <d v="2024-10-11T00:00:00"/>
    <x v="200"/>
    <x v="5"/>
    <x v="4"/>
    <x v="0"/>
    <n v="-18770"/>
    <x v="6"/>
    <x v="6"/>
    <s v="REF. SERVIÃ‡OS DE CONSULTORIA FINANCEIRA"/>
    <x v="0"/>
    <x v="0"/>
    <x v="0"/>
    <x v="0"/>
    <x v="2"/>
  </r>
  <r>
    <x v="2"/>
    <x v="29"/>
    <x v="9"/>
    <d v="2024-11-07T00:00:00"/>
    <d v="2024-11-12T00:00:00"/>
    <x v="201"/>
    <x v="5"/>
    <x v="4"/>
    <x v="0"/>
    <n v="-18770"/>
    <x v="6"/>
    <x v="6"/>
    <s v="REF. SERVIÃ‡OS DE CONSULTORIA FINANCEIRA"/>
    <x v="0"/>
    <x v="0"/>
    <x v="0"/>
    <x v="0"/>
    <x v="3"/>
  </r>
  <r>
    <x v="2"/>
    <x v="29"/>
    <x v="10"/>
    <d v="2024-12-11T00:00:00"/>
    <d v="2024-12-12T00:00:00"/>
    <x v="116"/>
    <x v="5"/>
    <x v="4"/>
    <x v="0"/>
    <n v="-18770"/>
    <x v="6"/>
    <x v="6"/>
    <s v="REF. SERVIÃ‡OS DE CONSULTORIA FINANCEIRA"/>
    <x v="0"/>
    <x v="0"/>
    <x v="0"/>
    <x v="0"/>
    <x v="3"/>
  </r>
  <r>
    <x v="2"/>
    <x v="29"/>
    <x v="11"/>
    <d v="2025-01-08T00:00:00"/>
    <d v="2025-01-13T00:00:00"/>
    <x v="202"/>
    <x v="5"/>
    <x v="4"/>
    <x v="0"/>
    <n v="-18770"/>
    <x v="6"/>
    <x v="6"/>
    <s v="REF. SERVIÃ‡OS DE CONSULTORIA FINANCEIRA"/>
    <x v="0"/>
    <x v="0"/>
    <x v="0"/>
    <x v="0"/>
    <x v="3"/>
  </r>
  <r>
    <x v="2"/>
    <x v="29"/>
    <x v="12"/>
    <d v="2025-02-05T00:00:00"/>
    <d v="2025-02-11T00:00:00"/>
    <x v="203"/>
    <x v="5"/>
    <x v="4"/>
    <x v="1"/>
    <n v="-18770"/>
    <x v="6"/>
    <x v="6"/>
    <s v="REF. SERVIÃ‡OS DE CONSULTORIA FINANCEIRA"/>
    <x v="0"/>
    <x v="0"/>
    <x v="0"/>
    <x v="0"/>
    <x v="0"/>
  </r>
  <r>
    <x v="2"/>
    <x v="30"/>
    <x v="0"/>
    <d v="2023-12-18T00:00:00"/>
    <d v="2024-01-20T00:00:00"/>
    <x v="204"/>
    <x v="28"/>
    <x v="5"/>
    <x v="0"/>
    <n v="-1590.28"/>
    <x v="3"/>
    <x v="3"/>
    <s v="REF. IPHONE"/>
    <x v="0"/>
    <x v="0"/>
    <x v="0"/>
    <x v="0"/>
    <x v="0"/>
  </r>
  <r>
    <x v="2"/>
    <x v="30"/>
    <x v="0"/>
    <d v="2023-12-18T00:00:00"/>
    <d v="2024-02-20T00:00:00"/>
    <x v="204"/>
    <x v="29"/>
    <x v="5"/>
    <x v="0"/>
    <n v="-1590.28"/>
    <x v="3"/>
    <x v="3"/>
    <s v="REF. IPHONE"/>
    <x v="0"/>
    <x v="0"/>
    <x v="0"/>
    <x v="0"/>
    <x v="0"/>
  </r>
  <r>
    <x v="2"/>
    <x v="30"/>
    <x v="0"/>
    <d v="2023-12-18T00:00:00"/>
    <d v="2024-03-20T00:00:00"/>
    <x v="204"/>
    <x v="30"/>
    <x v="5"/>
    <x v="0"/>
    <n v="-1590.28"/>
    <x v="3"/>
    <x v="3"/>
    <s v="REF. IPHONE"/>
    <x v="0"/>
    <x v="0"/>
    <x v="0"/>
    <x v="0"/>
    <x v="0"/>
  </r>
  <r>
    <x v="2"/>
    <x v="31"/>
    <x v="8"/>
    <d v="2024-09-24T00:00:00"/>
    <d v="2024-10-15T00:00:00"/>
    <x v="205"/>
    <x v="5"/>
    <x v="5"/>
    <x v="0"/>
    <n v="-834.35"/>
    <x v="3"/>
    <x v="3"/>
    <s v="REF COMPRA CARTAO CLARA"/>
    <x v="0"/>
    <x v="0"/>
    <x v="0"/>
    <x v="0"/>
    <x v="2"/>
  </r>
  <r>
    <x v="2"/>
    <x v="31"/>
    <x v="12"/>
    <d v="2025-01-14T00:00:00"/>
    <d v="2025-02-15T00:00:00"/>
    <x v="206"/>
    <x v="5"/>
    <x v="5"/>
    <x v="2"/>
    <n v="-954.36"/>
    <x v="3"/>
    <x v="3"/>
    <s v="REF COMPRA CARTAO CLARA"/>
    <x v="0"/>
    <x v="0"/>
    <x v="0"/>
    <x v="0"/>
    <x v="0"/>
  </r>
  <r>
    <x v="2"/>
    <x v="32"/>
    <x v="0"/>
    <d v="2024-01-25T00:00:00"/>
    <d v="2024-02-20T00:00:00"/>
    <x v="207"/>
    <x v="5"/>
    <x v="5"/>
    <x v="0"/>
    <n v="-226.99"/>
    <x v="3"/>
    <x v="3"/>
    <s v="REF.  CAMISA DO FLAMENGO "/>
    <x v="0"/>
    <x v="0"/>
    <x v="0"/>
    <x v="0"/>
    <x v="0"/>
  </r>
  <r>
    <x v="2"/>
    <x v="33"/>
    <x v="0"/>
    <d v="2024-01-02T00:00:00"/>
    <d v="2024-01-11T00:00:00"/>
    <x v="208"/>
    <x v="5"/>
    <x v="5"/>
    <x v="0"/>
    <n v="-345.6"/>
    <x v="3"/>
    <x v="3"/>
    <s v="REF: NOTAS COROLA VIANA"/>
    <x v="0"/>
    <x v="0"/>
    <x v="0"/>
    <x v="0"/>
    <x v="0"/>
  </r>
  <r>
    <x v="2"/>
    <x v="33"/>
    <x v="0"/>
    <d v="2024-01-02T00:00:00"/>
    <d v="2024-01-11T00:00:00"/>
    <x v="209"/>
    <x v="5"/>
    <x v="5"/>
    <x v="0"/>
    <n v="-90"/>
    <x v="3"/>
    <x v="3"/>
    <s v="REF: NOTAS COROLA VIANA"/>
    <x v="0"/>
    <x v="0"/>
    <x v="0"/>
    <x v="0"/>
    <x v="0"/>
  </r>
  <r>
    <x v="2"/>
    <x v="33"/>
    <x v="10"/>
    <d v="2024-11-08T00:00:00"/>
    <d v="2024-11-15T00:00:00"/>
    <x v="210"/>
    <x v="5"/>
    <x v="5"/>
    <x v="0"/>
    <n v="-469.89"/>
    <x v="3"/>
    <x v="3"/>
    <s v="REF: NOTAS COROLA VIANA"/>
    <x v="0"/>
    <x v="0"/>
    <x v="0"/>
    <x v="0"/>
    <x v="3"/>
  </r>
  <r>
    <x v="2"/>
    <x v="34"/>
    <x v="0"/>
    <d v="2024-01-02T00:00:00"/>
    <d v="2024-01-09T00:00:00"/>
    <x v="211"/>
    <x v="5"/>
    <x v="5"/>
    <x v="0"/>
    <n v="-200"/>
    <x v="1"/>
    <x v="1"/>
    <s v="REF. EKO X MRB (VENC. 09/01)"/>
    <x v="0"/>
    <x v="0"/>
    <x v="1"/>
    <x v="1"/>
    <x v="0"/>
  </r>
  <r>
    <x v="2"/>
    <x v="34"/>
    <x v="0"/>
    <d v="2024-01-02T00:00:00"/>
    <d v="2024-01-09T00:00:00"/>
    <x v="211"/>
    <x v="5"/>
    <x v="5"/>
    <x v="0"/>
    <n v="-197.99"/>
    <x v="3"/>
    <x v="3"/>
    <s v="REF. EKO X MRB (VENC. 09/01)"/>
    <x v="0"/>
    <x v="0"/>
    <x v="0"/>
    <x v="0"/>
    <x v="0"/>
  </r>
  <r>
    <x v="2"/>
    <x v="34"/>
    <x v="0"/>
    <d v="2024-01-08T00:00:00"/>
    <d v="2024-01-15T00:00:00"/>
    <x v="212"/>
    <x v="5"/>
    <x v="5"/>
    <x v="0"/>
    <n v="-310.01"/>
    <x v="3"/>
    <x v="3"/>
    <s v="REF. EKO X MRB (VENC. 15/01)"/>
    <x v="0"/>
    <x v="0"/>
    <x v="0"/>
    <x v="0"/>
    <x v="0"/>
  </r>
  <r>
    <x v="2"/>
    <x v="34"/>
    <x v="0"/>
    <d v="2024-01-08T00:00:00"/>
    <d v="2024-01-15T00:00:00"/>
    <x v="212"/>
    <x v="5"/>
    <x v="5"/>
    <x v="0"/>
    <n v="-200"/>
    <x v="1"/>
    <x v="1"/>
    <s v="REF. EKO X MRB (VENC. 15/01)"/>
    <x v="0"/>
    <x v="0"/>
    <x v="1"/>
    <x v="1"/>
    <x v="0"/>
  </r>
  <r>
    <x v="2"/>
    <x v="34"/>
    <x v="0"/>
    <d v="2024-01-15T00:00:00"/>
    <d v="2024-01-22T00:00:00"/>
    <x v="213"/>
    <x v="5"/>
    <x v="5"/>
    <x v="0"/>
    <n v="-245.42"/>
    <x v="3"/>
    <x v="3"/>
    <s v="REF. EKO X MRB (VENC. 22/01)"/>
    <x v="0"/>
    <x v="0"/>
    <x v="0"/>
    <x v="0"/>
    <x v="0"/>
  </r>
  <r>
    <x v="2"/>
    <x v="34"/>
    <x v="0"/>
    <d v="2024-01-15T00:00:00"/>
    <d v="2024-01-22T00:00:00"/>
    <x v="213"/>
    <x v="5"/>
    <x v="5"/>
    <x v="0"/>
    <n v="-200"/>
    <x v="1"/>
    <x v="1"/>
    <s v="REF. EKO X MRB (VENC. 22/01)"/>
    <x v="0"/>
    <x v="0"/>
    <x v="1"/>
    <x v="1"/>
    <x v="0"/>
  </r>
  <r>
    <x v="2"/>
    <x v="34"/>
    <x v="0"/>
    <d v="2024-01-22T00:00:00"/>
    <d v="2024-01-29T00:00:00"/>
    <x v="214"/>
    <x v="5"/>
    <x v="5"/>
    <x v="0"/>
    <n v="-185.43"/>
    <x v="4"/>
    <x v="4"/>
    <s v="REF. EKO X MRB (VENC. 29/01)"/>
    <x v="0"/>
    <x v="0"/>
    <x v="0"/>
    <x v="0"/>
    <x v="0"/>
  </r>
  <r>
    <x v="2"/>
    <x v="34"/>
    <x v="1"/>
    <d v="2024-02-05T00:00:00"/>
    <d v="2024-02-12T00:00:00"/>
    <x v="215"/>
    <x v="5"/>
    <x v="5"/>
    <x v="0"/>
    <n v="-228.26"/>
    <x v="4"/>
    <x v="4"/>
    <s v="REF. EKO X MRB (VENC.12/02)"/>
    <x v="0"/>
    <x v="0"/>
    <x v="0"/>
    <x v="0"/>
    <x v="0"/>
  </r>
  <r>
    <x v="2"/>
    <x v="34"/>
    <x v="1"/>
    <d v="2024-02-14T00:00:00"/>
    <d v="2024-02-21T00:00:00"/>
    <x v="216"/>
    <x v="5"/>
    <x v="5"/>
    <x v="0"/>
    <n v="-254.32"/>
    <x v="4"/>
    <x v="4"/>
    <s v="REF. EKO X MRB (VENC.21/02)"/>
    <x v="0"/>
    <x v="0"/>
    <x v="0"/>
    <x v="0"/>
    <x v="0"/>
  </r>
  <r>
    <x v="2"/>
    <x v="34"/>
    <x v="1"/>
    <d v="2024-02-19T00:00:00"/>
    <d v="2024-02-26T00:00:00"/>
    <x v="217"/>
    <x v="5"/>
    <x v="5"/>
    <x v="0"/>
    <n v="-200"/>
    <x v="1"/>
    <x v="1"/>
    <s v="REF. EKO X MRB (VENC.26/02)"/>
    <x v="0"/>
    <x v="0"/>
    <x v="1"/>
    <x v="1"/>
    <x v="0"/>
  </r>
  <r>
    <x v="2"/>
    <x v="34"/>
    <x v="1"/>
    <d v="2024-02-26T00:00:00"/>
    <d v="2024-03-04T00:00:00"/>
    <x v="218"/>
    <x v="5"/>
    <x v="5"/>
    <x v="0"/>
    <n v="-449.98"/>
    <x v="4"/>
    <x v="4"/>
    <s v="REF. EKO X MRB (VENC.04/03)"/>
    <x v="0"/>
    <x v="0"/>
    <x v="0"/>
    <x v="0"/>
    <x v="0"/>
  </r>
  <r>
    <x v="2"/>
    <x v="34"/>
    <x v="1"/>
    <d v="2024-02-26T00:00:00"/>
    <d v="2024-03-04T00:00:00"/>
    <x v="218"/>
    <x v="5"/>
    <x v="5"/>
    <x v="0"/>
    <n v="-200"/>
    <x v="1"/>
    <x v="1"/>
    <s v="REF. EKO X MRB (VENC.04/03)"/>
    <x v="0"/>
    <x v="0"/>
    <x v="1"/>
    <x v="1"/>
    <x v="0"/>
  </r>
  <r>
    <x v="2"/>
    <x v="34"/>
    <x v="1"/>
    <d v="2024-03-06T00:00:00"/>
    <d v="2024-03-11T00:00:00"/>
    <x v="219"/>
    <x v="5"/>
    <x v="5"/>
    <x v="0"/>
    <n v="-451.46"/>
    <x v="4"/>
    <x v="4"/>
    <s v="REF. EKO X MRB (VENC.11/03)"/>
    <x v="0"/>
    <x v="0"/>
    <x v="0"/>
    <x v="0"/>
    <x v="0"/>
  </r>
  <r>
    <x v="2"/>
    <x v="34"/>
    <x v="1"/>
    <d v="2024-03-06T00:00:00"/>
    <d v="2024-03-11T00:00:00"/>
    <x v="219"/>
    <x v="5"/>
    <x v="5"/>
    <x v="0"/>
    <n v="-200"/>
    <x v="1"/>
    <x v="1"/>
    <s v="REF. EKO X MRB (VENC.11/03)"/>
    <x v="0"/>
    <x v="0"/>
    <x v="1"/>
    <x v="1"/>
    <x v="0"/>
  </r>
  <r>
    <x v="2"/>
    <x v="34"/>
    <x v="1"/>
    <d v="2024-03-10T00:00:00"/>
    <d v="2024-03-18T00:00:00"/>
    <x v="220"/>
    <x v="5"/>
    <x v="5"/>
    <x v="0"/>
    <n v="-347.38"/>
    <x v="4"/>
    <x v="4"/>
    <s v="REF. EKO X MRB (VENC.18/03)"/>
    <x v="0"/>
    <x v="0"/>
    <x v="0"/>
    <x v="0"/>
    <x v="0"/>
  </r>
  <r>
    <x v="2"/>
    <x v="34"/>
    <x v="1"/>
    <d v="2024-03-10T00:00:00"/>
    <d v="2024-03-18T00:00:00"/>
    <x v="220"/>
    <x v="5"/>
    <x v="5"/>
    <x v="0"/>
    <n v="-200.03"/>
    <x v="1"/>
    <x v="1"/>
    <s v="REF. EKO X MRB (VENC.18/03)"/>
    <x v="0"/>
    <x v="0"/>
    <x v="1"/>
    <x v="1"/>
    <x v="0"/>
  </r>
  <r>
    <x v="2"/>
    <x v="34"/>
    <x v="2"/>
    <d v="2024-03-25T00:00:00"/>
    <d v="2024-03-25T00:00:00"/>
    <x v="221"/>
    <x v="5"/>
    <x v="5"/>
    <x v="0"/>
    <n v="-407.6"/>
    <x v="4"/>
    <x v="4"/>
    <s v="REF. EKO X MRB (VENC.25/03)"/>
    <x v="0"/>
    <x v="0"/>
    <x v="0"/>
    <x v="0"/>
    <x v="0"/>
  </r>
  <r>
    <x v="2"/>
    <x v="34"/>
    <x v="2"/>
    <d v="2024-03-25T00:00:00"/>
    <d v="2024-03-25T00:00:00"/>
    <x v="221"/>
    <x v="5"/>
    <x v="5"/>
    <x v="0"/>
    <n v="-200"/>
    <x v="1"/>
    <x v="1"/>
    <s v="REF. EKO X MRB (VENC.25/03)"/>
    <x v="0"/>
    <x v="0"/>
    <x v="1"/>
    <x v="1"/>
    <x v="0"/>
  </r>
  <r>
    <x v="2"/>
    <x v="34"/>
    <x v="2"/>
    <d v="2024-03-25T00:00:00"/>
    <d v="2024-04-01T00:00:00"/>
    <x v="222"/>
    <x v="5"/>
    <x v="5"/>
    <x v="0"/>
    <n v="-200"/>
    <x v="1"/>
    <x v="1"/>
    <s v="REF. EKO TRANSPORTES X MRB (VENC. 01/04)"/>
    <x v="0"/>
    <x v="0"/>
    <x v="1"/>
    <x v="1"/>
    <x v="0"/>
  </r>
  <r>
    <x v="2"/>
    <x v="34"/>
    <x v="2"/>
    <d v="2024-03-25T00:00:00"/>
    <d v="2024-04-01T00:00:00"/>
    <x v="222"/>
    <x v="5"/>
    <x v="5"/>
    <x v="0"/>
    <n v="-196.72"/>
    <x v="4"/>
    <x v="4"/>
    <s v="REF. EKO TRANSPORTES X MRB (VENC. 01/04)"/>
    <x v="0"/>
    <x v="0"/>
    <x v="0"/>
    <x v="0"/>
    <x v="0"/>
  </r>
  <r>
    <x v="2"/>
    <x v="34"/>
    <x v="2"/>
    <d v="2024-04-02T00:00:00"/>
    <d v="2024-04-08T00:00:00"/>
    <x v="223"/>
    <x v="5"/>
    <x v="5"/>
    <x v="0"/>
    <n v="-205.41"/>
    <x v="4"/>
    <x v="4"/>
    <s v="REF. EKO TRANSPORTES X MRB (VENC. 08/04)"/>
    <x v="0"/>
    <x v="0"/>
    <x v="0"/>
    <x v="0"/>
    <x v="0"/>
  </r>
  <r>
    <x v="2"/>
    <x v="34"/>
    <x v="2"/>
    <d v="2024-04-02T00:00:00"/>
    <d v="2024-04-08T00:00:00"/>
    <x v="223"/>
    <x v="5"/>
    <x v="5"/>
    <x v="0"/>
    <n v="-200"/>
    <x v="1"/>
    <x v="1"/>
    <s v="REF. EKO TRANSPORTES X MRB (VENC. 08/04)"/>
    <x v="0"/>
    <x v="0"/>
    <x v="1"/>
    <x v="1"/>
    <x v="0"/>
  </r>
  <r>
    <x v="2"/>
    <x v="34"/>
    <x v="3"/>
    <d v="2024-04-08T00:00:00"/>
    <d v="2024-04-15T00:00:00"/>
    <x v="224"/>
    <x v="5"/>
    <x v="5"/>
    <x v="0"/>
    <n v="-200"/>
    <x v="1"/>
    <x v="1"/>
    <s v="REF. EKO TRANSPORTES X MRB (VENC. 01/04 -07/04)"/>
    <x v="0"/>
    <x v="0"/>
    <x v="1"/>
    <x v="1"/>
    <x v="1"/>
  </r>
  <r>
    <x v="2"/>
    <x v="34"/>
    <x v="3"/>
    <d v="2024-04-08T00:00:00"/>
    <d v="2024-04-15T00:00:00"/>
    <x v="224"/>
    <x v="5"/>
    <x v="5"/>
    <x v="0"/>
    <n v="-162.69"/>
    <x v="4"/>
    <x v="4"/>
    <s v="REF. EKO TRANSPORTES X MRB (VENC. 01/04 -07/04)"/>
    <x v="0"/>
    <x v="0"/>
    <x v="0"/>
    <x v="0"/>
    <x v="1"/>
  </r>
  <r>
    <x v="2"/>
    <x v="34"/>
    <x v="3"/>
    <d v="2024-04-15T00:00:00"/>
    <d v="2024-04-22T00:00:00"/>
    <x v="225"/>
    <x v="5"/>
    <x v="5"/>
    <x v="0"/>
    <n v="-200"/>
    <x v="1"/>
    <x v="1"/>
    <s v="REF. EKO TRANSPORTES X MRB 08/04/2024 Ã  14/04/2024 "/>
    <x v="0"/>
    <x v="0"/>
    <x v="1"/>
    <x v="1"/>
    <x v="1"/>
  </r>
  <r>
    <x v="2"/>
    <x v="34"/>
    <x v="3"/>
    <d v="2024-04-15T00:00:00"/>
    <d v="2024-04-22T00:00:00"/>
    <x v="225"/>
    <x v="5"/>
    <x v="5"/>
    <x v="0"/>
    <n v="-189.36"/>
    <x v="4"/>
    <x v="4"/>
    <s v="REF. EKO TRANSPORTES X MRB 08/04/2024 Ã  14/04/2024 "/>
    <x v="0"/>
    <x v="0"/>
    <x v="0"/>
    <x v="0"/>
    <x v="1"/>
  </r>
  <r>
    <x v="2"/>
    <x v="34"/>
    <x v="3"/>
    <d v="2024-04-22T00:00:00"/>
    <d v="2024-04-29T00:00:00"/>
    <x v="226"/>
    <x v="5"/>
    <x v="5"/>
    <x v="0"/>
    <n v="-400"/>
    <x v="1"/>
    <x v="1"/>
    <s v="REF. EKO TRANSPORTES X MRB  15/04/2024 Ã  21/04/2024 "/>
    <x v="0"/>
    <x v="0"/>
    <x v="1"/>
    <x v="1"/>
    <x v="1"/>
  </r>
  <r>
    <x v="2"/>
    <x v="34"/>
    <x v="3"/>
    <d v="2024-04-22T00:00:00"/>
    <d v="2024-04-29T00:00:00"/>
    <x v="226"/>
    <x v="5"/>
    <x v="5"/>
    <x v="0"/>
    <n v="0"/>
    <x v="4"/>
    <x v="4"/>
    <s v="REF. EKO TRANSPORTES X MRB  15/04/2024 Ã  21/04/2024 "/>
    <x v="0"/>
    <x v="0"/>
    <x v="0"/>
    <x v="0"/>
    <x v="1"/>
  </r>
  <r>
    <x v="2"/>
    <x v="34"/>
    <x v="3"/>
    <d v="2024-04-29T00:00:00"/>
    <d v="2024-05-06T00:00:00"/>
    <x v="227"/>
    <x v="5"/>
    <x v="5"/>
    <x v="0"/>
    <n v="-421.93"/>
    <x v="4"/>
    <x v="4"/>
    <s v="REF. EKO TRANSPORTES X MRB -  22/04/2024 Ã  28/04/2024"/>
    <x v="0"/>
    <x v="0"/>
    <x v="0"/>
    <x v="0"/>
    <x v="1"/>
  </r>
  <r>
    <x v="2"/>
    <x v="34"/>
    <x v="3"/>
    <d v="2024-04-29T00:00:00"/>
    <d v="2024-05-06T00:00:00"/>
    <x v="227"/>
    <x v="5"/>
    <x v="5"/>
    <x v="0"/>
    <n v="-200"/>
    <x v="1"/>
    <x v="1"/>
    <s v="REF. EKO TRANSPORTES X MRB -  22/04/2024 Ã  28/04/2024"/>
    <x v="0"/>
    <x v="0"/>
    <x v="1"/>
    <x v="1"/>
    <x v="1"/>
  </r>
  <r>
    <x v="2"/>
    <x v="34"/>
    <x v="4"/>
    <d v="2024-05-06T00:00:00"/>
    <d v="2024-05-13T00:00:00"/>
    <x v="228"/>
    <x v="5"/>
    <x v="5"/>
    <x v="0"/>
    <n v="-228.07"/>
    <x v="4"/>
    <x v="4"/>
    <s v="REF. EKO TRANSPORTES X MRB -   29/04/2024 Ã  05/05/2024"/>
    <x v="0"/>
    <x v="0"/>
    <x v="0"/>
    <x v="0"/>
    <x v="1"/>
  </r>
  <r>
    <x v="2"/>
    <x v="34"/>
    <x v="4"/>
    <d v="2024-05-06T00:00:00"/>
    <d v="2024-05-13T00:00:00"/>
    <x v="228"/>
    <x v="5"/>
    <x v="5"/>
    <x v="0"/>
    <n v="-200"/>
    <x v="1"/>
    <x v="1"/>
    <s v="REF. EKO TRANSPORTES X MRB -   29/04/2024 Ã  05/05/2024"/>
    <x v="0"/>
    <x v="0"/>
    <x v="1"/>
    <x v="1"/>
    <x v="1"/>
  </r>
  <r>
    <x v="2"/>
    <x v="34"/>
    <x v="4"/>
    <d v="2024-05-20T00:00:00"/>
    <d v="2024-05-24T00:00:00"/>
    <x v="229"/>
    <x v="5"/>
    <x v="5"/>
    <x v="0"/>
    <n v="-400.15"/>
    <x v="4"/>
    <x v="4"/>
    <s v="REF. EKO TRANSPORTES X MRB -   06/05/2024 Ã  12/05/2024"/>
    <x v="0"/>
    <x v="0"/>
    <x v="0"/>
    <x v="0"/>
    <x v="1"/>
  </r>
  <r>
    <x v="2"/>
    <x v="34"/>
    <x v="4"/>
    <d v="2024-05-20T00:00:00"/>
    <d v="2024-05-24T00:00:00"/>
    <x v="229"/>
    <x v="5"/>
    <x v="5"/>
    <x v="0"/>
    <n v="-200"/>
    <x v="1"/>
    <x v="1"/>
    <s v="REF. EKO TRANSPORTES X MRB -   06/05/2024 Ã  12/05/2024"/>
    <x v="0"/>
    <x v="0"/>
    <x v="1"/>
    <x v="1"/>
    <x v="1"/>
  </r>
  <r>
    <x v="2"/>
    <x v="34"/>
    <x v="4"/>
    <d v="2024-05-20T00:00:00"/>
    <d v="2024-05-27T00:00:00"/>
    <x v="230"/>
    <x v="5"/>
    <x v="5"/>
    <x v="0"/>
    <n v="-477.9"/>
    <x v="4"/>
    <x v="4"/>
    <s v="REF. EKO TRANSPORTES X MRB -   13/05/2024 Ã  19/05/2024"/>
    <x v="0"/>
    <x v="0"/>
    <x v="0"/>
    <x v="0"/>
    <x v="1"/>
  </r>
  <r>
    <x v="2"/>
    <x v="34"/>
    <x v="4"/>
    <d v="2024-05-20T00:00:00"/>
    <d v="2024-05-27T00:00:00"/>
    <x v="230"/>
    <x v="5"/>
    <x v="5"/>
    <x v="0"/>
    <n v="-200"/>
    <x v="1"/>
    <x v="1"/>
    <s v="REF. EKO TRANSPORTES X MRB -   13/05/2024 Ã  19/05/2024"/>
    <x v="0"/>
    <x v="0"/>
    <x v="1"/>
    <x v="1"/>
    <x v="1"/>
  </r>
  <r>
    <x v="2"/>
    <x v="34"/>
    <x v="4"/>
    <d v="2024-05-27T00:00:00"/>
    <d v="2024-06-03T00:00:00"/>
    <x v="231"/>
    <x v="5"/>
    <x v="5"/>
    <x v="0"/>
    <n v="-380.32"/>
    <x v="4"/>
    <x v="4"/>
    <s v="REF. EKO TRANSPORTES X MRB -   13/05/2024 Ã  19/05/2024"/>
    <x v="0"/>
    <x v="0"/>
    <x v="0"/>
    <x v="0"/>
    <x v="1"/>
  </r>
  <r>
    <x v="2"/>
    <x v="34"/>
    <x v="4"/>
    <d v="2024-05-27T00:00:00"/>
    <d v="2024-06-03T00:00:00"/>
    <x v="231"/>
    <x v="5"/>
    <x v="5"/>
    <x v="0"/>
    <n v="0"/>
    <x v="1"/>
    <x v="1"/>
    <s v="REF. EKO TRANSPORTES X MRB -   13/05/2024 Ã  19/05/2024"/>
    <x v="0"/>
    <x v="0"/>
    <x v="1"/>
    <x v="1"/>
    <x v="1"/>
  </r>
  <r>
    <x v="2"/>
    <x v="34"/>
    <x v="5"/>
    <d v="2024-06-03T00:00:00"/>
    <d v="2024-06-10T00:00:00"/>
    <x v="232"/>
    <x v="5"/>
    <x v="5"/>
    <x v="0"/>
    <n v="-400.1"/>
    <x v="1"/>
    <x v="1"/>
    <s v="REF. EKO TRANSPORTES X MRB -  20/05/2024 Ã  02/06/2024"/>
    <x v="0"/>
    <x v="0"/>
    <x v="1"/>
    <x v="1"/>
    <x v="1"/>
  </r>
  <r>
    <x v="2"/>
    <x v="34"/>
    <x v="5"/>
    <d v="2024-06-03T00:00:00"/>
    <d v="2024-06-10T00:00:00"/>
    <x v="232"/>
    <x v="5"/>
    <x v="5"/>
    <x v="0"/>
    <n v="-219.74"/>
    <x v="4"/>
    <x v="4"/>
    <s v="REF. EKO TRANSPORTES X MRB -  20/05/2024 Ã  02/06/2024"/>
    <x v="0"/>
    <x v="0"/>
    <x v="0"/>
    <x v="0"/>
    <x v="1"/>
  </r>
  <r>
    <x v="2"/>
    <x v="34"/>
    <x v="5"/>
    <d v="2024-06-10T00:00:00"/>
    <d v="2024-06-17T00:00:00"/>
    <x v="209"/>
    <x v="5"/>
    <x v="5"/>
    <x v="0"/>
    <n v="-200.19"/>
    <x v="1"/>
    <x v="1"/>
    <s v="REF. EKO TRANSPORTES X MRB -  11/05/2024 Ã  09/06/2024"/>
    <x v="0"/>
    <x v="0"/>
    <x v="1"/>
    <x v="1"/>
    <x v="1"/>
  </r>
  <r>
    <x v="2"/>
    <x v="34"/>
    <x v="5"/>
    <d v="2024-06-10T00:00:00"/>
    <d v="2024-06-17T00:00:00"/>
    <x v="209"/>
    <x v="5"/>
    <x v="5"/>
    <x v="0"/>
    <n v="0"/>
    <x v="4"/>
    <x v="4"/>
    <s v="REF. EKO TRANSPORTES X MRB -  11/05/2024 Ã  09/06/2024"/>
    <x v="0"/>
    <x v="0"/>
    <x v="0"/>
    <x v="0"/>
    <x v="1"/>
  </r>
  <r>
    <x v="2"/>
    <x v="34"/>
    <x v="5"/>
    <d v="2024-06-19T00:00:00"/>
    <d v="2024-06-26T00:00:00"/>
    <x v="233"/>
    <x v="5"/>
    <x v="5"/>
    <x v="0"/>
    <n v="-231.76"/>
    <x v="4"/>
    <x v="4"/>
    <s v="REF. EKO TRANSPORTES X MRB -  20/05/2024 Ã  16/06/2024"/>
    <x v="0"/>
    <x v="0"/>
    <x v="0"/>
    <x v="0"/>
    <x v="1"/>
  </r>
  <r>
    <x v="2"/>
    <x v="34"/>
    <x v="5"/>
    <d v="2024-06-19T00:00:00"/>
    <d v="2024-06-26T00:00:00"/>
    <x v="233"/>
    <x v="5"/>
    <x v="5"/>
    <x v="0"/>
    <n v="0"/>
    <x v="1"/>
    <x v="1"/>
    <s v="REF. EKO TRANSPORTES X MRB -  20/05/2024 Ã  16/06/2024"/>
    <x v="0"/>
    <x v="0"/>
    <x v="1"/>
    <x v="1"/>
    <x v="1"/>
  </r>
  <r>
    <x v="2"/>
    <x v="34"/>
    <x v="5"/>
    <d v="2024-06-26T00:00:00"/>
    <d v="2024-07-03T00:00:00"/>
    <x v="234"/>
    <x v="5"/>
    <x v="5"/>
    <x v="0"/>
    <n v="-227.62"/>
    <x v="4"/>
    <x v="4"/>
    <s v="REF. EKO TRANSPORTES X MRB -  17/06/2024 Ã  23/06/2024"/>
    <x v="0"/>
    <x v="0"/>
    <x v="0"/>
    <x v="0"/>
    <x v="1"/>
  </r>
  <r>
    <x v="2"/>
    <x v="34"/>
    <x v="5"/>
    <d v="2024-06-26T00:00:00"/>
    <d v="2024-07-03T00:00:00"/>
    <x v="234"/>
    <x v="5"/>
    <x v="5"/>
    <x v="0"/>
    <n v="-200"/>
    <x v="1"/>
    <x v="1"/>
    <s v="REF. EKO TRANSPORTES X MRB -  17/06/2024 Ã  23/06/2024"/>
    <x v="0"/>
    <x v="0"/>
    <x v="1"/>
    <x v="1"/>
    <x v="1"/>
  </r>
  <r>
    <x v="2"/>
    <x v="34"/>
    <x v="6"/>
    <d v="2024-07-01T00:00:00"/>
    <d v="2024-07-08T00:00:00"/>
    <x v="235"/>
    <x v="5"/>
    <x v="5"/>
    <x v="0"/>
    <n v="-473.64"/>
    <x v="4"/>
    <x v="4"/>
    <s v="REF. EKO TRANSPORTES X MRB -  24/06/2024 Ã  30/06/2024"/>
    <x v="0"/>
    <x v="0"/>
    <x v="0"/>
    <x v="0"/>
    <x v="2"/>
  </r>
  <r>
    <x v="2"/>
    <x v="34"/>
    <x v="6"/>
    <d v="2024-07-01T00:00:00"/>
    <d v="2024-07-08T00:00:00"/>
    <x v="235"/>
    <x v="5"/>
    <x v="5"/>
    <x v="0"/>
    <n v="-200.08"/>
    <x v="1"/>
    <x v="1"/>
    <s v="REF. EKO TRANSPORTES X MRB -  24/06/2024 Ã  30/06/2024"/>
    <x v="0"/>
    <x v="0"/>
    <x v="1"/>
    <x v="1"/>
    <x v="2"/>
  </r>
  <r>
    <x v="2"/>
    <x v="34"/>
    <x v="6"/>
    <d v="2024-07-08T00:00:00"/>
    <d v="2024-07-15T00:00:00"/>
    <x v="236"/>
    <x v="5"/>
    <x v="5"/>
    <x v="0"/>
    <n v="-428.51"/>
    <x v="4"/>
    <x v="4"/>
    <s v="REF. EKO TRANSPORTES X MRB -  : 01/07/2024 Ã  07/07/2024"/>
    <x v="0"/>
    <x v="0"/>
    <x v="0"/>
    <x v="0"/>
    <x v="2"/>
  </r>
  <r>
    <x v="2"/>
    <x v="34"/>
    <x v="6"/>
    <d v="2024-07-08T00:00:00"/>
    <d v="2024-07-15T00:00:00"/>
    <x v="236"/>
    <x v="5"/>
    <x v="5"/>
    <x v="0"/>
    <n v="-265.32"/>
    <x v="1"/>
    <x v="1"/>
    <s v="REF. EKO TRANSPORTES X MRB -  : 01/07/2024 Ã  07/07/2024"/>
    <x v="0"/>
    <x v="0"/>
    <x v="1"/>
    <x v="1"/>
    <x v="2"/>
  </r>
  <r>
    <x v="2"/>
    <x v="34"/>
    <x v="6"/>
    <d v="2024-07-16T00:00:00"/>
    <d v="2024-07-23T00:00:00"/>
    <x v="237"/>
    <x v="5"/>
    <x v="5"/>
    <x v="0"/>
    <n v="-200"/>
    <x v="1"/>
    <x v="1"/>
    <s v="REF. EKO TRANSPORTES X MRB -  : 08/07/2024 Ã  14/07/2024"/>
    <x v="0"/>
    <x v="0"/>
    <x v="1"/>
    <x v="1"/>
    <x v="2"/>
  </r>
  <r>
    <x v="2"/>
    <x v="34"/>
    <x v="6"/>
    <d v="2024-07-16T00:00:00"/>
    <d v="2024-07-23T00:00:00"/>
    <x v="237"/>
    <x v="5"/>
    <x v="5"/>
    <x v="0"/>
    <n v="-196.06"/>
    <x v="4"/>
    <x v="4"/>
    <s v="REF. EKO TRANSPORTES X MRB -  : 08/07/2024 Ã  14/07/2024"/>
    <x v="0"/>
    <x v="0"/>
    <x v="0"/>
    <x v="0"/>
    <x v="2"/>
  </r>
  <r>
    <x v="2"/>
    <x v="34"/>
    <x v="6"/>
    <d v="2024-07-22T00:00:00"/>
    <d v="2024-07-29T00:00:00"/>
    <x v="238"/>
    <x v="5"/>
    <x v="5"/>
    <x v="0"/>
    <n v="-449.55"/>
    <x v="4"/>
    <x v="4"/>
    <s v="REF. ENC: EKO TRANSPORTES X MRB (VENC. 29/07) 15/07/2024 Ã  21/07/2024"/>
    <x v="0"/>
    <x v="0"/>
    <x v="0"/>
    <x v="0"/>
    <x v="2"/>
  </r>
  <r>
    <x v="2"/>
    <x v="34"/>
    <x v="6"/>
    <d v="2024-07-22T00:00:00"/>
    <d v="2024-07-29T00:00:00"/>
    <x v="238"/>
    <x v="5"/>
    <x v="5"/>
    <x v="0"/>
    <n v="-200"/>
    <x v="1"/>
    <x v="1"/>
    <s v="REF. ENC: EKO TRANSPORTES X MRB (VENC. 29/07) 15/07/2024 Ã  21/07/2024"/>
    <x v="0"/>
    <x v="0"/>
    <x v="1"/>
    <x v="1"/>
    <x v="2"/>
  </r>
  <r>
    <x v="2"/>
    <x v="34"/>
    <x v="6"/>
    <d v="2024-07-29T00:00:00"/>
    <d v="2024-08-05T00:00:00"/>
    <x v="239"/>
    <x v="5"/>
    <x v="5"/>
    <x v="0"/>
    <n v="-200"/>
    <x v="1"/>
    <x v="1"/>
    <s v="REF. ENC: EKO TRANSPORTES X MRB (VENC. 05/08) : 22/07/2024 Ã  28/07/2024"/>
    <x v="0"/>
    <x v="0"/>
    <x v="1"/>
    <x v="1"/>
    <x v="2"/>
  </r>
  <r>
    <x v="2"/>
    <x v="34"/>
    <x v="6"/>
    <d v="2024-07-29T00:00:00"/>
    <d v="2024-08-05T00:00:00"/>
    <x v="239"/>
    <x v="5"/>
    <x v="5"/>
    <x v="0"/>
    <n v="0"/>
    <x v="4"/>
    <x v="4"/>
    <s v="REF. ENC: EKO TRANSPORTES X MRB (VENC. 05/08) : 22/07/2024 Ã  28/07/2024"/>
    <x v="0"/>
    <x v="0"/>
    <x v="0"/>
    <x v="0"/>
    <x v="2"/>
  </r>
  <r>
    <x v="2"/>
    <x v="34"/>
    <x v="7"/>
    <d v="2024-08-05T00:00:00"/>
    <d v="2024-08-15T00:00:00"/>
    <x v="240"/>
    <x v="5"/>
    <x v="5"/>
    <x v="0"/>
    <n v="-489.9"/>
    <x v="4"/>
    <x v="4"/>
    <s v="REF. ENC: EKO TRANSPORTES X MRB (VENC. 12/08) :29/07/2024 Ã  04/08/2024"/>
    <x v="0"/>
    <x v="0"/>
    <x v="0"/>
    <x v="0"/>
    <x v="2"/>
  </r>
  <r>
    <x v="2"/>
    <x v="34"/>
    <x v="7"/>
    <d v="2024-08-05T00:00:00"/>
    <d v="2024-08-15T00:00:00"/>
    <x v="240"/>
    <x v="5"/>
    <x v="5"/>
    <x v="0"/>
    <n v="-200"/>
    <x v="1"/>
    <x v="1"/>
    <s v="REF. ENC: EKO TRANSPORTES X MRB (VENC. 12/08) :29/07/2024 Ã  04/08/2024"/>
    <x v="0"/>
    <x v="0"/>
    <x v="1"/>
    <x v="1"/>
    <x v="2"/>
  </r>
  <r>
    <x v="2"/>
    <x v="34"/>
    <x v="7"/>
    <d v="2024-08-12T00:00:00"/>
    <d v="2024-08-19T00:00:00"/>
    <x v="241"/>
    <x v="5"/>
    <x v="5"/>
    <x v="0"/>
    <n v="-399.28"/>
    <x v="4"/>
    <x v="4"/>
    <s v="REF. ENC: EKO TRANSPORTES X MRB (VENC. 16/08) : 05/08/2024 Ã  11/08/2024"/>
    <x v="0"/>
    <x v="0"/>
    <x v="0"/>
    <x v="0"/>
    <x v="2"/>
  </r>
  <r>
    <x v="2"/>
    <x v="34"/>
    <x v="7"/>
    <d v="2024-08-12T00:00:00"/>
    <d v="2024-08-19T00:00:00"/>
    <x v="241"/>
    <x v="5"/>
    <x v="5"/>
    <x v="0"/>
    <n v="-200"/>
    <x v="1"/>
    <x v="1"/>
    <s v="REF. ENC: EKO TRANSPORTES X MRB (VENC. 16/08) : 05/08/2024 Ã  11/08/2024"/>
    <x v="0"/>
    <x v="0"/>
    <x v="1"/>
    <x v="1"/>
    <x v="2"/>
  </r>
  <r>
    <x v="2"/>
    <x v="34"/>
    <x v="7"/>
    <d v="2024-08-26T00:00:00"/>
    <d v="2024-08-26T00:00:00"/>
    <x v="242"/>
    <x v="5"/>
    <x v="5"/>
    <x v="0"/>
    <n v="-474.79"/>
    <x v="4"/>
    <x v="4"/>
    <s v="REF. ENC: EKO TRANSPORTES X MRB (VENC. 26/08)  12/08/2024 Ã  18/08/2024"/>
    <x v="0"/>
    <x v="0"/>
    <x v="0"/>
    <x v="0"/>
    <x v="2"/>
  </r>
  <r>
    <x v="2"/>
    <x v="34"/>
    <x v="7"/>
    <d v="2024-08-26T00:00:00"/>
    <d v="2024-08-26T00:00:00"/>
    <x v="242"/>
    <x v="5"/>
    <x v="5"/>
    <x v="0"/>
    <n v="-200"/>
    <x v="1"/>
    <x v="1"/>
    <s v="REF. ENC: EKO TRANSPORTES X MRB (VENC. 26/08)  12/08/2024 Ã  18/08/2024"/>
    <x v="0"/>
    <x v="0"/>
    <x v="1"/>
    <x v="1"/>
    <x v="2"/>
  </r>
  <r>
    <x v="2"/>
    <x v="34"/>
    <x v="7"/>
    <d v="2024-08-27T00:00:00"/>
    <d v="2024-09-02T00:00:00"/>
    <x v="243"/>
    <x v="5"/>
    <x v="5"/>
    <x v="0"/>
    <n v="-250.01"/>
    <x v="4"/>
    <x v="4"/>
    <s v="REF. ENC: EKO TRANSPORTES X MRB (VENC. 02/09)  12/08/2024 Ã  25/08/2024"/>
    <x v="0"/>
    <x v="0"/>
    <x v="0"/>
    <x v="0"/>
    <x v="2"/>
  </r>
  <r>
    <x v="2"/>
    <x v="34"/>
    <x v="7"/>
    <d v="2024-08-27T00:00:00"/>
    <d v="2024-09-02T00:00:00"/>
    <x v="243"/>
    <x v="5"/>
    <x v="5"/>
    <x v="0"/>
    <n v="-200"/>
    <x v="1"/>
    <x v="1"/>
    <s v="REF. ENC: EKO TRANSPORTES X MRB (VENC. 02/09)  12/08/2024 Ã  25/08/2024"/>
    <x v="0"/>
    <x v="0"/>
    <x v="1"/>
    <x v="1"/>
    <x v="2"/>
  </r>
  <r>
    <x v="2"/>
    <x v="34"/>
    <x v="8"/>
    <d v="2024-09-02T00:00:00"/>
    <d v="2024-09-09T00:00:00"/>
    <x v="244"/>
    <x v="5"/>
    <x v="5"/>
    <x v="0"/>
    <n v="-481.4"/>
    <x v="4"/>
    <x v="4"/>
    <s v="REF. ENC: EKO TRANSPORTES X MRB (VENC. 09 /09) 24/08/2024 Ã  01/09/2024"/>
    <x v="0"/>
    <x v="0"/>
    <x v="0"/>
    <x v="0"/>
    <x v="2"/>
  </r>
  <r>
    <x v="2"/>
    <x v="34"/>
    <x v="8"/>
    <d v="2024-09-02T00:00:00"/>
    <d v="2024-09-09T00:00:00"/>
    <x v="244"/>
    <x v="5"/>
    <x v="5"/>
    <x v="0"/>
    <n v="-200"/>
    <x v="1"/>
    <x v="1"/>
    <s v="REF. ENC: EKO TRANSPORTES X MRB (VENC. 09 /09) 24/08/2024 Ã  01/09/2024"/>
    <x v="0"/>
    <x v="0"/>
    <x v="1"/>
    <x v="1"/>
    <x v="2"/>
  </r>
  <r>
    <x v="2"/>
    <x v="34"/>
    <x v="8"/>
    <d v="2024-09-09T00:00:00"/>
    <d v="2024-09-16T00:00:00"/>
    <x v="245"/>
    <x v="5"/>
    <x v="5"/>
    <x v="0"/>
    <n v="-233.55"/>
    <x v="4"/>
    <x v="4"/>
    <s v="REF. ENC: EKO TRANSPORTES X MRB (VENC. 09 /09) 02/09/2024 Ã  08/09/2024"/>
    <x v="0"/>
    <x v="0"/>
    <x v="0"/>
    <x v="0"/>
    <x v="2"/>
  </r>
  <r>
    <x v="2"/>
    <x v="34"/>
    <x v="8"/>
    <d v="2024-09-09T00:00:00"/>
    <d v="2024-09-16T00:00:00"/>
    <x v="245"/>
    <x v="5"/>
    <x v="5"/>
    <x v="0"/>
    <n v="-200"/>
    <x v="1"/>
    <x v="1"/>
    <s v="REF. ENC: EKO TRANSPORTES X MRB (VENC. 09 /09) 02/09/2024 Ã  08/09/2024"/>
    <x v="0"/>
    <x v="0"/>
    <x v="1"/>
    <x v="1"/>
    <x v="2"/>
  </r>
  <r>
    <x v="2"/>
    <x v="34"/>
    <x v="8"/>
    <d v="2024-09-23T00:00:00"/>
    <d v="2024-09-23T00:00:00"/>
    <x v="246"/>
    <x v="5"/>
    <x v="5"/>
    <x v="0"/>
    <n v="-200"/>
    <x v="1"/>
    <x v="1"/>
    <s v="REF. ENC: EKO TRANSPORTES X MRB (VENC. 23/09 ) 09/09/2024 Ã  15/09/2024"/>
    <x v="0"/>
    <x v="0"/>
    <x v="1"/>
    <x v="1"/>
    <x v="2"/>
  </r>
  <r>
    <x v="2"/>
    <x v="34"/>
    <x v="8"/>
    <d v="2024-09-23T00:00:00"/>
    <d v="2024-09-23T00:00:00"/>
    <x v="246"/>
    <x v="5"/>
    <x v="5"/>
    <x v="0"/>
    <n v="-187.15"/>
    <x v="4"/>
    <x v="4"/>
    <s v="REF. ENC: EKO TRANSPORTES X MRB (VENC. 23/09 ) 09/09/2024 Ã  15/09/2024"/>
    <x v="0"/>
    <x v="0"/>
    <x v="0"/>
    <x v="0"/>
    <x v="2"/>
  </r>
  <r>
    <x v="2"/>
    <x v="34"/>
    <x v="8"/>
    <d v="2024-09-23T00:00:00"/>
    <d v="2024-09-30T00:00:00"/>
    <x v="247"/>
    <x v="5"/>
    <x v="5"/>
    <x v="0"/>
    <n v="-200"/>
    <x v="1"/>
    <x v="1"/>
    <s v="REF. ENC: EKO TRANSPORTES X MRB (VENC. 30/09 ) 16/09/2024 Ã  22/09/2024"/>
    <x v="0"/>
    <x v="0"/>
    <x v="1"/>
    <x v="1"/>
    <x v="2"/>
  </r>
  <r>
    <x v="2"/>
    <x v="34"/>
    <x v="8"/>
    <d v="2024-09-23T00:00:00"/>
    <d v="2024-09-30T00:00:00"/>
    <x v="247"/>
    <x v="5"/>
    <x v="5"/>
    <x v="0"/>
    <n v="-193"/>
    <x v="4"/>
    <x v="4"/>
    <s v="REF. ENC: EKO TRANSPORTES X MRB (VENC. 30/09 ) 16/09/2024 Ã  22/09/2024"/>
    <x v="0"/>
    <x v="0"/>
    <x v="0"/>
    <x v="0"/>
    <x v="2"/>
  </r>
  <r>
    <x v="2"/>
    <x v="34"/>
    <x v="8"/>
    <d v="2024-09-30T00:00:00"/>
    <d v="2024-10-07T00:00:00"/>
    <x v="248"/>
    <x v="5"/>
    <x v="5"/>
    <x v="0"/>
    <n v="-237.54"/>
    <x v="4"/>
    <x v="4"/>
    <s v="REF. ENC: EKO TRANSPORTES X MRB (VENC. 07/10 ) 13/09/2024 Ã  29/09/2024"/>
    <x v="0"/>
    <x v="0"/>
    <x v="0"/>
    <x v="0"/>
    <x v="2"/>
  </r>
  <r>
    <x v="2"/>
    <x v="34"/>
    <x v="8"/>
    <d v="2024-09-30T00:00:00"/>
    <d v="2024-10-07T00:00:00"/>
    <x v="248"/>
    <x v="5"/>
    <x v="5"/>
    <x v="0"/>
    <n v="-200"/>
    <x v="1"/>
    <x v="1"/>
    <s v="REF. ENC: EKO TRANSPORTES X MRB (VENC. 07/10 ) 13/09/2024 Ã  29/09/2024"/>
    <x v="0"/>
    <x v="0"/>
    <x v="1"/>
    <x v="1"/>
    <x v="2"/>
  </r>
  <r>
    <x v="2"/>
    <x v="34"/>
    <x v="9"/>
    <d v="2024-10-07T00:00:00"/>
    <d v="2024-10-14T00:00:00"/>
    <x v="249"/>
    <x v="5"/>
    <x v="5"/>
    <x v="0"/>
    <n v="-272.81"/>
    <x v="4"/>
    <x v="4"/>
    <s v="REF. ENC: EKO TRANSPORTES X MRB (VENC. 14/10 ) 30/09/2024 Ã  06/10/2024"/>
    <x v="0"/>
    <x v="0"/>
    <x v="0"/>
    <x v="0"/>
    <x v="3"/>
  </r>
  <r>
    <x v="2"/>
    <x v="34"/>
    <x v="9"/>
    <d v="2024-10-07T00:00:00"/>
    <d v="2024-10-14T00:00:00"/>
    <x v="249"/>
    <x v="5"/>
    <x v="5"/>
    <x v="0"/>
    <n v="-200"/>
    <x v="1"/>
    <x v="1"/>
    <s v="REF. ENC: EKO TRANSPORTES X MRB (VENC. 14/10 ) 30/09/2024 Ã  06/10/2024"/>
    <x v="0"/>
    <x v="0"/>
    <x v="1"/>
    <x v="1"/>
    <x v="3"/>
  </r>
  <r>
    <x v="2"/>
    <x v="34"/>
    <x v="9"/>
    <d v="2024-10-14T00:00:00"/>
    <d v="2024-10-21T00:00:00"/>
    <x v="250"/>
    <x v="5"/>
    <x v="5"/>
    <x v="0"/>
    <n v="-259.83999999999997"/>
    <x v="4"/>
    <x v="4"/>
    <s v="REF. ENC: EKO TRANSPORTES X MRB (VENC. 21/10 )  01/10/2024 Ã  13/10/2024"/>
    <x v="0"/>
    <x v="0"/>
    <x v="0"/>
    <x v="0"/>
    <x v="3"/>
  </r>
  <r>
    <x v="2"/>
    <x v="34"/>
    <x v="9"/>
    <d v="2024-10-14T00:00:00"/>
    <d v="2024-10-21T00:00:00"/>
    <x v="250"/>
    <x v="5"/>
    <x v="5"/>
    <x v="0"/>
    <n v="-200"/>
    <x v="1"/>
    <x v="1"/>
    <s v="REF. ENC: EKO TRANSPORTES X MRB (VENC. 21/10 )  01/10/2024 Ã  13/10/2024"/>
    <x v="0"/>
    <x v="0"/>
    <x v="1"/>
    <x v="1"/>
    <x v="3"/>
  </r>
  <r>
    <x v="2"/>
    <x v="34"/>
    <x v="9"/>
    <d v="2024-10-21T00:00:00"/>
    <d v="2024-10-28T00:00:00"/>
    <x v="251"/>
    <x v="5"/>
    <x v="5"/>
    <x v="0"/>
    <n v="-240.64"/>
    <x v="4"/>
    <x v="4"/>
    <s v="REF. ENC: EKO TRANSPORTES X MRB (VENC. 28/10 )  013/10/2024 Ã  20/10/2024"/>
    <x v="0"/>
    <x v="0"/>
    <x v="0"/>
    <x v="0"/>
    <x v="3"/>
  </r>
  <r>
    <x v="2"/>
    <x v="34"/>
    <x v="9"/>
    <d v="2024-10-21T00:00:00"/>
    <d v="2024-10-28T00:00:00"/>
    <x v="251"/>
    <x v="5"/>
    <x v="5"/>
    <x v="0"/>
    <n v="-200"/>
    <x v="1"/>
    <x v="1"/>
    <s v="REF. ENC: EKO TRANSPORTES X MRB (VENC. 28/10 )  013/10/2024 Ã  20/10/2024"/>
    <x v="0"/>
    <x v="0"/>
    <x v="1"/>
    <x v="1"/>
    <x v="3"/>
  </r>
  <r>
    <x v="2"/>
    <x v="34"/>
    <x v="9"/>
    <d v="2024-10-28T00:00:00"/>
    <d v="2024-11-04T00:00:00"/>
    <x v="252"/>
    <x v="5"/>
    <x v="5"/>
    <x v="0"/>
    <n v="-508.14"/>
    <x v="4"/>
    <x v="4"/>
    <s v="REF. ENC: EKO TRANSPORTES X MRB (VENC. 04/11 )  21/10/2024 Ã  27/10/2024"/>
    <x v="0"/>
    <x v="0"/>
    <x v="0"/>
    <x v="0"/>
    <x v="3"/>
  </r>
  <r>
    <x v="2"/>
    <x v="34"/>
    <x v="9"/>
    <d v="2024-10-28T00:00:00"/>
    <d v="2024-11-04T00:00:00"/>
    <x v="252"/>
    <x v="5"/>
    <x v="5"/>
    <x v="0"/>
    <n v="-200"/>
    <x v="1"/>
    <x v="1"/>
    <s v="REF. ENC: EKO TRANSPORTES X MRB (VENC. 04/11 )  21/10/2024 Ã  27/10/2024"/>
    <x v="0"/>
    <x v="0"/>
    <x v="1"/>
    <x v="1"/>
    <x v="3"/>
  </r>
  <r>
    <x v="2"/>
    <x v="34"/>
    <x v="10"/>
    <d v="2024-11-04T00:00:00"/>
    <d v="2024-11-11T00:00:00"/>
    <x v="253"/>
    <x v="5"/>
    <x v="5"/>
    <x v="0"/>
    <n v="-200"/>
    <x v="1"/>
    <x v="1"/>
    <s v="REF. ENC: EKO TRANSPORTES X MRB (VENC. 11/11 )  25/10/2024 Ã  03/11/2024"/>
    <x v="0"/>
    <x v="0"/>
    <x v="1"/>
    <x v="1"/>
    <x v="3"/>
  </r>
  <r>
    <x v="2"/>
    <x v="34"/>
    <x v="10"/>
    <d v="2024-11-04T00:00:00"/>
    <d v="2024-11-11T00:00:00"/>
    <x v="253"/>
    <x v="5"/>
    <x v="5"/>
    <x v="0"/>
    <n v="0"/>
    <x v="4"/>
    <x v="4"/>
    <s v="REF. ENC: EKO TRANSPORTES X MRB (VENC. 11/11 )  25/10/2024 Ã  03/11/2024"/>
    <x v="0"/>
    <x v="0"/>
    <x v="0"/>
    <x v="0"/>
    <x v="3"/>
  </r>
  <r>
    <x v="2"/>
    <x v="34"/>
    <x v="10"/>
    <d v="2024-11-11T00:00:00"/>
    <d v="2024-11-18T00:00:00"/>
    <x v="254"/>
    <x v="5"/>
    <x v="5"/>
    <x v="0"/>
    <n v="-490.24"/>
    <x v="4"/>
    <x v="4"/>
    <s v="REF. ENC: EKO TRANSPORTES X MRB (VENC. 18/11 )  04/11/2024 Ã  10/11/2024"/>
    <x v="0"/>
    <x v="0"/>
    <x v="0"/>
    <x v="0"/>
    <x v="3"/>
  </r>
  <r>
    <x v="2"/>
    <x v="34"/>
    <x v="10"/>
    <d v="2024-11-11T00:00:00"/>
    <d v="2024-11-18T00:00:00"/>
    <x v="254"/>
    <x v="5"/>
    <x v="5"/>
    <x v="0"/>
    <n v="0"/>
    <x v="1"/>
    <x v="1"/>
    <s v="REF. ENC: EKO TRANSPORTES X MRB (VENC. 18/11 )  04/11/2024 Ã  10/11/2024"/>
    <x v="0"/>
    <x v="0"/>
    <x v="1"/>
    <x v="1"/>
    <x v="3"/>
  </r>
  <r>
    <x v="2"/>
    <x v="34"/>
    <x v="10"/>
    <d v="2024-11-18T00:00:00"/>
    <d v="2024-11-25T00:00:00"/>
    <x v="255"/>
    <x v="5"/>
    <x v="5"/>
    <x v="0"/>
    <n v="-240.12"/>
    <x v="4"/>
    <x v="4"/>
    <s v="REF. ENC: EKO TRANSPORTES X MRB (VENC. 25/11 )  11/11/2024 Ã  17/11/2024"/>
    <x v="0"/>
    <x v="0"/>
    <x v="0"/>
    <x v="0"/>
    <x v="3"/>
  </r>
  <r>
    <x v="2"/>
    <x v="34"/>
    <x v="10"/>
    <d v="2024-11-18T00:00:00"/>
    <d v="2024-11-25T00:00:00"/>
    <x v="255"/>
    <x v="5"/>
    <x v="5"/>
    <x v="0"/>
    <n v="-200"/>
    <x v="1"/>
    <x v="1"/>
    <s v="REF. ENC: EKO TRANSPORTES X MRB (VENC. 25/11 )  11/11/2024 Ã  17/11/2024"/>
    <x v="0"/>
    <x v="0"/>
    <x v="1"/>
    <x v="1"/>
    <x v="3"/>
  </r>
  <r>
    <x v="2"/>
    <x v="34"/>
    <x v="10"/>
    <d v="2024-11-25T00:00:00"/>
    <d v="2024-12-02T00:00:00"/>
    <x v="256"/>
    <x v="5"/>
    <x v="5"/>
    <x v="0"/>
    <n v="-256.97000000000003"/>
    <x v="4"/>
    <x v="4"/>
    <s v="REF. ENC: EKO TRANSPORTES X MRB (VENC. 02/12 )13/11/2024 Ã  24/11/2024"/>
    <x v="0"/>
    <x v="0"/>
    <x v="0"/>
    <x v="0"/>
    <x v="3"/>
  </r>
  <r>
    <x v="2"/>
    <x v="34"/>
    <x v="10"/>
    <d v="2024-11-25T00:00:00"/>
    <d v="2024-12-02T00:00:00"/>
    <x v="256"/>
    <x v="5"/>
    <x v="5"/>
    <x v="0"/>
    <n v="-200"/>
    <x v="1"/>
    <x v="1"/>
    <s v="REF. ENC: EKO TRANSPORTES X MRB (VENC. 02/12 )13/11/2024 Ã  24/11/2024"/>
    <x v="0"/>
    <x v="0"/>
    <x v="1"/>
    <x v="1"/>
    <x v="3"/>
  </r>
  <r>
    <x v="2"/>
    <x v="34"/>
    <x v="10"/>
    <d v="2024-12-02T00:00:00"/>
    <d v="2024-12-09T00:00:00"/>
    <x v="257"/>
    <x v="5"/>
    <x v="5"/>
    <x v="0"/>
    <n v="-536.03"/>
    <x v="4"/>
    <x v="4"/>
    <s v="REF. ENC: EKO TRANSPORTES X MRB (VENC. 09/12 ) 25/11/2024 Ã  01/12/2024"/>
    <x v="0"/>
    <x v="0"/>
    <x v="0"/>
    <x v="0"/>
    <x v="3"/>
  </r>
  <r>
    <x v="2"/>
    <x v="34"/>
    <x v="10"/>
    <d v="2024-12-02T00:00:00"/>
    <d v="2024-12-09T00:00:00"/>
    <x v="257"/>
    <x v="5"/>
    <x v="5"/>
    <x v="0"/>
    <n v="-200"/>
    <x v="1"/>
    <x v="1"/>
    <s v="REF. ENC: EKO TRANSPORTES X MRB (VENC. 09/12 ) 25/11/2024 Ã  01/12/2024"/>
    <x v="0"/>
    <x v="0"/>
    <x v="1"/>
    <x v="1"/>
    <x v="3"/>
  </r>
  <r>
    <x v="2"/>
    <x v="34"/>
    <x v="11"/>
    <d v="2024-12-09T00:00:00"/>
    <d v="2024-12-16T00:00:00"/>
    <x v="258"/>
    <x v="5"/>
    <x v="5"/>
    <x v="0"/>
    <n v="-485.5"/>
    <x v="4"/>
    <x v="4"/>
    <s v="REF. ENC: EKO TRANSPORTES X MRB (VENC. 16/12 ) 26/11/2024 Ã  08/12/2024"/>
    <x v="0"/>
    <x v="0"/>
    <x v="0"/>
    <x v="0"/>
    <x v="3"/>
  </r>
  <r>
    <x v="2"/>
    <x v="34"/>
    <x v="11"/>
    <d v="2024-12-09T00:00:00"/>
    <d v="2024-12-16T00:00:00"/>
    <x v="258"/>
    <x v="5"/>
    <x v="5"/>
    <x v="0"/>
    <n v="-200"/>
    <x v="1"/>
    <x v="1"/>
    <s v="REF. ENC: EKO TRANSPORTES X MRB (VENC. 16/12 ) 26/11/2024 Ã  08/12/2024"/>
    <x v="0"/>
    <x v="0"/>
    <x v="1"/>
    <x v="1"/>
    <x v="3"/>
  </r>
  <r>
    <x v="2"/>
    <x v="34"/>
    <x v="11"/>
    <d v="2024-12-19T00:00:00"/>
    <d v="2024-12-23T00:00:00"/>
    <x v="259"/>
    <x v="5"/>
    <x v="5"/>
    <x v="0"/>
    <n v="-455.3"/>
    <x v="4"/>
    <x v="4"/>
    <s v="REF. ENC: EKO TRANSPORTES X MRB (VENC. 23/12 ) 08/12/2024 Ã  15/12/2024"/>
    <x v="0"/>
    <x v="0"/>
    <x v="0"/>
    <x v="0"/>
    <x v="3"/>
  </r>
  <r>
    <x v="2"/>
    <x v="34"/>
    <x v="11"/>
    <d v="2024-12-19T00:00:00"/>
    <d v="2024-12-23T00:00:00"/>
    <x v="259"/>
    <x v="5"/>
    <x v="5"/>
    <x v="0"/>
    <n v="-200"/>
    <x v="1"/>
    <x v="1"/>
    <s v="REF. ENC: EKO TRANSPORTES X MRB (VENC. 23/12 ) 08/12/2024 Ã  15/12/2024"/>
    <x v="0"/>
    <x v="0"/>
    <x v="1"/>
    <x v="1"/>
    <x v="3"/>
  </r>
  <r>
    <x v="2"/>
    <x v="34"/>
    <x v="11"/>
    <d v="2024-12-23T00:00:00"/>
    <d v="2024-12-30T00:00:00"/>
    <x v="260"/>
    <x v="5"/>
    <x v="5"/>
    <x v="0"/>
    <n v="-200"/>
    <x v="1"/>
    <x v="1"/>
    <s v="REF. ENC: EKO TRANSPORTES X MRB (VENC. 30/12 )14/12/2024 Ã  22/12/2024"/>
    <x v="0"/>
    <x v="0"/>
    <x v="1"/>
    <x v="1"/>
    <x v="3"/>
  </r>
  <r>
    <x v="2"/>
    <x v="34"/>
    <x v="11"/>
    <d v="2024-12-23T00:00:00"/>
    <d v="2024-12-30T00:00:00"/>
    <x v="260"/>
    <x v="5"/>
    <x v="5"/>
    <x v="0"/>
    <n v="0"/>
    <x v="4"/>
    <x v="4"/>
    <s v="REF. ENC: EKO TRANSPORTES X MRB (VENC. 30/12 )14/12/2024 Ã  22/12/2024"/>
    <x v="0"/>
    <x v="0"/>
    <x v="0"/>
    <x v="0"/>
    <x v="3"/>
  </r>
  <r>
    <x v="2"/>
    <x v="34"/>
    <x v="11"/>
    <d v="2024-12-30T00:00:00"/>
    <d v="2025-01-06T00:00:00"/>
    <x v="261"/>
    <x v="5"/>
    <x v="5"/>
    <x v="0"/>
    <n v="-256.95999999999998"/>
    <x v="4"/>
    <x v="4"/>
    <s v="REF. ENC: EKO TRANSPORTES X MRB (VENC. 06/01 )18/12/2024 Ã  29/12/2024"/>
    <x v="0"/>
    <x v="0"/>
    <x v="0"/>
    <x v="0"/>
    <x v="3"/>
  </r>
  <r>
    <x v="2"/>
    <x v="34"/>
    <x v="11"/>
    <d v="2024-12-30T00:00:00"/>
    <d v="2025-01-06T00:00:00"/>
    <x v="261"/>
    <x v="5"/>
    <x v="5"/>
    <x v="0"/>
    <n v="-200"/>
    <x v="1"/>
    <x v="1"/>
    <s v="REF. ENC: EKO TRANSPORTES X MRB (VENC. 06/01 )18/12/2024 Ã  29/12/2024"/>
    <x v="0"/>
    <x v="0"/>
    <x v="1"/>
    <x v="1"/>
    <x v="3"/>
  </r>
  <r>
    <x v="2"/>
    <x v="34"/>
    <x v="12"/>
    <d v="2025-01-06T00:00:00"/>
    <d v="2025-01-13T00:00:00"/>
    <x v="262"/>
    <x v="5"/>
    <x v="5"/>
    <x v="0"/>
    <n v="-400.47"/>
    <x v="4"/>
    <x v="4"/>
    <s v="REF. ENC: EKO TRANSPORTES X MRB (VENC. 13/01 )30/12/2024 Ã  05/01/2025"/>
    <x v="0"/>
    <x v="0"/>
    <x v="0"/>
    <x v="0"/>
    <x v="0"/>
  </r>
  <r>
    <x v="2"/>
    <x v="34"/>
    <x v="12"/>
    <d v="2025-01-06T00:00:00"/>
    <d v="2025-01-13T00:00:00"/>
    <x v="262"/>
    <x v="5"/>
    <x v="5"/>
    <x v="0"/>
    <n v="-200"/>
    <x v="1"/>
    <x v="1"/>
    <s v="REF. ENC: EKO TRANSPORTES X MRB (VENC. 13/01 )30/12/2024 Ã  05/01/2025"/>
    <x v="0"/>
    <x v="0"/>
    <x v="1"/>
    <x v="1"/>
    <x v="0"/>
  </r>
  <r>
    <x v="2"/>
    <x v="34"/>
    <x v="12"/>
    <d v="2025-01-13T00:00:00"/>
    <d v="2025-01-20T00:00:00"/>
    <x v="263"/>
    <x v="5"/>
    <x v="5"/>
    <x v="0"/>
    <n v="-214.54"/>
    <x v="4"/>
    <x v="4"/>
    <s v="REF. ENC: EKO TRANSPORTES X MRB (VENC. 20/01 )06/01/2025 Ã  12/01/2025"/>
    <x v="0"/>
    <x v="0"/>
    <x v="0"/>
    <x v="0"/>
    <x v="0"/>
  </r>
  <r>
    <x v="2"/>
    <x v="34"/>
    <x v="12"/>
    <d v="2025-01-13T00:00:00"/>
    <d v="2025-01-20T00:00:00"/>
    <x v="263"/>
    <x v="5"/>
    <x v="5"/>
    <x v="0"/>
    <n v="0"/>
    <x v="1"/>
    <x v="1"/>
    <s v="REF. ENC: EKO TRANSPORTES X MRB (VENC. 20/01 )06/01/2025 Ã  12/01/2025"/>
    <x v="0"/>
    <x v="0"/>
    <x v="1"/>
    <x v="1"/>
    <x v="0"/>
  </r>
  <r>
    <x v="2"/>
    <x v="34"/>
    <x v="12"/>
    <d v="2025-01-21T00:00:00"/>
    <d v="2025-01-27T00:00:00"/>
    <x v="264"/>
    <x v="5"/>
    <x v="5"/>
    <x v="0"/>
    <n v="-317.72000000000003"/>
    <x v="4"/>
    <x v="4"/>
    <s v="REF. ENC: EKO TRANSPORTES X MRB  13/01/2025 Ã  19/01/2025"/>
    <x v="0"/>
    <x v="0"/>
    <x v="0"/>
    <x v="0"/>
    <x v="0"/>
  </r>
  <r>
    <x v="2"/>
    <x v="34"/>
    <x v="12"/>
    <d v="2025-01-21T00:00:00"/>
    <d v="2025-01-27T00:00:00"/>
    <x v="264"/>
    <x v="5"/>
    <x v="5"/>
    <x v="0"/>
    <n v="-200"/>
    <x v="1"/>
    <x v="1"/>
    <s v="REF. ENC: EKO TRANSPORTES X MRB  13/01/2025 Ã  19/01/2025"/>
    <x v="0"/>
    <x v="0"/>
    <x v="1"/>
    <x v="1"/>
    <x v="0"/>
  </r>
  <r>
    <x v="2"/>
    <x v="34"/>
    <x v="12"/>
    <d v="2025-01-27T00:00:00"/>
    <d v="2025-02-03T00:00:00"/>
    <x v="265"/>
    <x v="5"/>
    <x v="5"/>
    <x v="0"/>
    <n v="-344.41"/>
    <x v="4"/>
    <x v="4"/>
    <s v="REF. ENC: EKO TRANSPORTES X MRB   20/01/2025 Ã  26/01/2025"/>
    <x v="0"/>
    <x v="0"/>
    <x v="0"/>
    <x v="0"/>
    <x v="0"/>
  </r>
  <r>
    <x v="2"/>
    <x v="34"/>
    <x v="12"/>
    <d v="2025-01-27T00:00:00"/>
    <d v="2025-02-03T00:00:00"/>
    <x v="265"/>
    <x v="5"/>
    <x v="5"/>
    <x v="0"/>
    <n v="0"/>
    <x v="1"/>
    <x v="1"/>
    <s v="REF. ENC: EKO TRANSPORTES X MRB   20/01/2025 Ã  26/01/2025"/>
    <x v="0"/>
    <x v="0"/>
    <x v="1"/>
    <x v="1"/>
    <x v="0"/>
  </r>
  <r>
    <x v="2"/>
    <x v="34"/>
    <x v="13"/>
    <d v="2025-02-03T00:00:00"/>
    <d v="2025-02-10T00:00:00"/>
    <x v="266"/>
    <x v="5"/>
    <x v="5"/>
    <x v="2"/>
    <n v="-424.69"/>
    <x v="4"/>
    <x v="4"/>
    <s v="REF. ENC: EKO TRANSPORTES X MRB    27/01/2025 Ã  02/02/2025"/>
    <x v="0"/>
    <x v="0"/>
    <x v="0"/>
    <x v="0"/>
    <x v="0"/>
  </r>
  <r>
    <x v="2"/>
    <x v="34"/>
    <x v="13"/>
    <d v="2025-02-03T00:00:00"/>
    <d v="2025-02-10T00:00:00"/>
    <x v="266"/>
    <x v="5"/>
    <x v="5"/>
    <x v="2"/>
    <n v="-200"/>
    <x v="1"/>
    <x v="1"/>
    <s v="REF. ENC: EKO TRANSPORTES X MRB    27/01/2025 Ã  02/02/2025"/>
    <x v="0"/>
    <x v="0"/>
    <x v="1"/>
    <x v="1"/>
    <x v="0"/>
  </r>
  <r>
    <x v="2"/>
    <x v="34"/>
    <x v="13"/>
    <d v="2025-02-10T00:00:00"/>
    <d v="2025-02-17T00:00:00"/>
    <x v="267"/>
    <x v="5"/>
    <x v="5"/>
    <x v="1"/>
    <n v="-349.18"/>
    <x v="4"/>
    <x v="4"/>
    <s v="REF. ENC: EKO TRANSPORTES X MRB : 03/02/2025 Ã  09/02/2025"/>
    <x v="0"/>
    <x v="0"/>
    <x v="0"/>
    <x v="0"/>
    <x v="0"/>
  </r>
  <r>
    <x v="2"/>
    <x v="34"/>
    <x v="13"/>
    <d v="2025-02-10T00:00:00"/>
    <d v="2025-02-17T00:00:00"/>
    <x v="267"/>
    <x v="5"/>
    <x v="5"/>
    <x v="1"/>
    <n v="-200"/>
    <x v="1"/>
    <x v="1"/>
    <s v="REF. ENC: EKO TRANSPORTES X MRB : 03/02/2025 Ã  09/02/2025"/>
    <x v="0"/>
    <x v="0"/>
    <x v="1"/>
    <x v="1"/>
    <x v="0"/>
  </r>
  <r>
    <x v="2"/>
    <x v="35"/>
    <x v="0"/>
    <d v="2024-01-23T00:00:00"/>
    <d v="2024-02-15T00:00:00"/>
    <x v="268"/>
    <x v="5"/>
    <x v="4"/>
    <x v="0"/>
    <n v="-217.5"/>
    <x v="3"/>
    <x v="3"/>
    <s v="REF. COMBUSTIVEL - CARTÃƒO CLARA (GUILHERME)"/>
    <x v="0"/>
    <x v="0"/>
    <x v="0"/>
    <x v="0"/>
    <x v="0"/>
  </r>
  <r>
    <x v="2"/>
    <x v="35"/>
    <x v="1"/>
    <d v="2024-02-24T00:00:00"/>
    <d v="2024-03-15T00:00:00"/>
    <x v="269"/>
    <x v="5"/>
    <x v="5"/>
    <x v="0"/>
    <n v="-208.57"/>
    <x v="3"/>
    <x v="3"/>
    <s v="REF. COMBUSTIVEL - CARTÃƒO CLARA (GUILHERME)"/>
    <x v="0"/>
    <x v="0"/>
    <x v="0"/>
    <x v="0"/>
    <x v="0"/>
  </r>
  <r>
    <x v="2"/>
    <x v="35"/>
    <x v="4"/>
    <d v="2024-05-11T00:00:00"/>
    <d v="2024-06-15T00:00:00"/>
    <x v="270"/>
    <x v="5"/>
    <x v="5"/>
    <x v="0"/>
    <n v="-191.15"/>
    <x v="3"/>
    <x v="3"/>
    <s v="REF. COMBUSTIVEL - CARTÃƒO CLARA (GUILHERME)"/>
    <x v="0"/>
    <x v="0"/>
    <x v="0"/>
    <x v="0"/>
    <x v="1"/>
  </r>
  <r>
    <x v="2"/>
    <x v="35"/>
    <x v="4"/>
    <d v="2024-05-20T00:00:00"/>
    <d v="2024-06-15T00:00:00"/>
    <x v="271"/>
    <x v="5"/>
    <x v="5"/>
    <x v="0"/>
    <n v="-234.97"/>
    <x v="3"/>
    <x v="3"/>
    <s v="REF. COMBUSTIVEL - CARTÃƒO CLARA (GUILHERME)"/>
    <x v="0"/>
    <x v="0"/>
    <x v="0"/>
    <x v="0"/>
    <x v="1"/>
  </r>
  <r>
    <x v="2"/>
    <x v="35"/>
    <x v="5"/>
    <d v="2024-06-24T00:00:00"/>
    <d v="2024-07-15T00:00:00"/>
    <x v="272"/>
    <x v="5"/>
    <x v="5"/>
    <x v="0"/>
    <n v="-250.94"/>
    <x v="3"/>
    <x v="3"/>
    <s v="REF. COMBUSTIVEL - CARTÃƒO CLARA (GUILHERME)"/>
    <x v="0"/>
    <x v="0"/>
    <x v="0"/>
    <x v="0"/>
    <x v="1"/>
  </r>
  <r>
    <x v="2"/>
    <x v="35"/>
    <x v="7"/>
    <d v="2024-08-08T00:00:00"/>
    <d v="2024-09-15T00:00:00"/>
    <x v="273"/>
    <x v="5"/>
    <x v="5"/>
    <x v="0"/>
    <n v="-262.58999999999997"/>
    <x v="3"/>
    <x v="3"/>
    <s v="REF. COMBUSTIVEL - CARTÃƒO CLARA (GUILHERME)"/>
    <x v="0"/>
    <x v="0"/>
    <x v="0"/>
    <x v="0"/>
    <x v="2"/>
  </r>
  <r>
    <x v="2"/>
    <x v="35"/>
    <x v="7"/>
    <d v="2024-08-31T00:00:00"/>
    <d v="2024-09-15T00:00:00"/>
    <x v="274"/>
    <x v="5"/>
    <x v="5"/>
    <x v="0"/>
    <n v="-190.03"/>
    <x v="3"/>
    <x v="3"/>
    <s v="REF. COMBUSTIVEL - CARTÃƒO CLARA (GUILHERME)"/>
    <x v="0"/>
    <x v="0"/>
    <x v="0"/>
    <x v="0"/>
    <x v="2"/>
  </r>
  <r>
    <x v="2"/>
    <x v="35"/>
    <x v="7"/>
    <d v="2024-09-07T00:00:00"/>
    <d v="2024-09-15T00:00:00"/>
    <x v="275"/>
    <x v="5"/>
    <x v="5"/>
    <x v="0"/>
    <n v="-215.53"/>
    <x v="3"/>
    <x v="3"/>
    <s v="REF. COMBUSTIVEL - CARTÃƒO CLARA (GUILHERME)"/>
    <x v="0"/>
    <x v="0"/>
    <x v="0"/>
    <x v="0"/>
    <x v="2"/>
  </r>
  <r>
    <x v="2"/>
    <x v="35"/>
    <x v="8"/>
    <d v="2024-09-18T00:00:00"/>
    <d v="2024-10-15T00:00:00"/>
    <x v="276"/>
    <x v="5"/>
    <x v="5"/>
    <x v="0"/>
    <n v="-210.6"/>
    <x v="3"/>
    <x v="3"/>
    <s v="REF. COMBUSTIVEL - CARTÃƒO CLARA (GUILHERME)"/>
    <x v="0"/>
    <x v="0"/>
    <x v="0"/>
    <x v="0"/>
    <x v="2"/>
  </r>
  <r>
    <x v="2"/>
    <x v="35"/>
    <x v="10"/>
    <d v="2024-11-21T00:00:00"/>
    <d v="2024-12-15T00:00:00"/>
    <x v="277"/>
    <x v="5"/>
    <x v="5"/>
    <x v="0"/>
    <n v="-214.36"/>
    <x v="3"/>
    <x v="3"/>
    <s v="REF. COMBUSTIVEL - CARTÃƒO CLARA (GUILHERME)"/>
    <x v="0"/>
    <x v="0"/>
    <x v="0"/>
    <x v="0"/>
    <x v="3"/>
  </r>
  <r>
    <x v="2"/>
    <x v="35"/>
    <x v="11"/>
    <d v="2024-12-21T00:00:00"/>
    <d v="2025-01-15T00:00:00"/>
    <x v="278"/>
    <x v="5"/>
    <x v="5"/>
    <x v="0"/>
    <n v="-235.81"/>
    <x v="3"/>
    <x v="3"/>
    <s v="REF. COMBUSTIVEL - CARTÃƒO CLARA (GUILHERME)"/>
    <x v="0"/>
    <x v="0"/>
    <x v="0"/>
    <x v="0"/>
    <x v="3"/>
  </r>
  <r>
    <x v="2"/>
    <x v="35"/>
    <x v="12"/>
    <d v="2025-01-14T00:00:00"/>
    <d v="2025-02-15T00:00:00"/>
    <x v="279"/>
    <x v="5"/>
    <x v="5"/>
    <x v="2"/>
    <n v="-200"/>
    <x v="3"/>
    <x v="3"/>
    <s v="REF. COMBUSTIVEL - CARTÃƒO CLARA (GUILHERME)"/>
    <x v="0"/>
    <x v="0"/>
    <x v="0"/>
    <x v="0"/>
    <x v="0"/>
  </r>
  <r>
    <x v="2"/>
    <x v="35"/>
    <x v="12"/>
    <d v="2025-02-04T00:00:00"/>
    <d v="2025-02-15T00:00:00"/>
    <x v="280"/>
    <x v="5"/>
    <x v="5"/>
    <x v="2"/>
    <n v="-219.17"/>
    <x v="3"/>
    <x v="3"/>
    <s v="REF. COMBUSTIVEL - CARTÃƒO CLARA (GUILHERME)"/>
    <x v="0"/>
    <x v="0"/>
    <x v="0"/>
    <x v="0"/>
    <x v="0"/>
  </r>
  <r>
    <x v="2"/>
    <x v="36"/>
    <x v="9"/>
    <d v="2024-10-19T00:00:00"/>
    <d v="2024-11-15T00:00:00"/>
    <x v="281"/>
    <x v="5"/>
    <x v="5"/>
    <x v="0"/>
    <n v="-225.6"/>
    <x v="3"/>
    <x v="3"/>
    <s v="REF. COMBUSTIVEL - CARTÃƒO CLARA (GUILHERME)"/>
    <x v="0"/>
    <x v="0"/>
    <x v="0"/>
    <x v="0"/>
    <x v="3"/>
  </r>
  <r>
    <x v="2"/>
    <x v="37"/>
    <x v="10"/>
    <d v="2024-11-09T00:00:00"/>
    <d v="2024-12-15T00:00:00"/>
    <x v="282"/>
    <x v="5"/>
    <x v="6"/>
    <x v="0"/>
    <n v="-151.09"/>
    <x v="3"/>
    <x v="3"/>
    <s v="COMBUSTIVEL - CARTAO CLARA GUILHERME "/>
    <x v="0"/>
    <x v="0"/>
    <x v="0"/>
    <x v="0"/>
    <x v="3"/>
  </r>
  <r>
    <x v="2"/>
    <x v="38"/>
    <x v="3"/>
    <d v="2024-04-04T00:00:00"/>
    <d v="2024-04-15T00:00:00"/>
    <x v="283"/>
    <x v="5"/>
    <x v="1"/>
    <x v="0"/>
    <n v="-33"/>
    <x v="3"/>
    <x v="3"/>
    <s v="REF ESTACIONAMENTO DIRETORIA"/>
    <x v="0"/>
    <x v="0"/>
    <x v="0"/>
    <x v="0"/>
    <x v="1"/>
  </r>
  <r>
    <x v="2"/>
    <x v="39"/>
    <x v="5"/>
    <d v="2024-06-19T00:00:00"/>
    <d v="2024-07-20T00:00:00"/>
    <x v="284"/>
    <x v="5"/>
    <x v="5"/>
    <x v="0"/>
    <n v="-17.8"/>
    <x v="0"/>
    <x v="0"/>
    <s v="REF. RIO WORD 10327887000180"/>
    <x v="0"/>
    <x v="0"/>
    <x v="2"/>
    <x v="2"/>
    <x v="1"/>
  </r>
  <r>
    <x v="2"/>
    <x v="40"/>
    <x v="6"/>
    <d v="2024-07-09T00:00:00"/>
    <d v="2024-08-15T00:00:00"/>
    <x v="285"/>
    <x v="56"/>
    <x v="5"/>
    <x v="0"/>
    <n v="-456.52"/>
    <x v="3"/>
    <x v="3"/>
    <s v="CONCERTO CARRO VIANNA "/>
    <x v="0"/>
    <x v="0"/>
    <x v="0"/>
    <x v="0"/>
    <x v="2"/>
  </r>
  <r>
    <x v="2"/>
    <x v="40"/>
    <x v="6"/>
    <d v="2024-07-09T00:00:00"/>
    <d v="2024-09-15T00:00:00"/>
    <x v="285"/>
    <x v="57"/>
    <x v="5"/>
    <x v="0"/>
    <n v="-456.52"/>
    <x v="3"/>
    <x v="3"/>
    <s v="CONCERTO CARRO VIANNA "/>
    <x v="0"/>
    <x v="0"/>
    <x v="0"/>
    <x v="0"/>
    <x v="2"/>
  </r>
  <r>
    <x v="2"/>
    <x v="40"/>
    <x v="6"/>
    <d v="2024-07-09T00:00:00"/>
    <d v="2024-10-15T00:00:00"/>
    <x v="285"/>
    <x v="58"/>
    <x v="5"/>
    <x v="0"/>
    <n v="-456.52"/>
    <x v="3"/>
    <x v="3"/>
    <s v="CONCERTO CARRO VIANNA "/>
    <x v="0"/>
    <x v="0"/>
    <x v="0"/>
    <x v="0"/>
    <x v="2"/>
  </r>
  <r>
    <x v="2"/>
    <x v="40"/>
    <x v="6"/>
    <d v="2024-07-09T00:00:00"/>
    <d v="2024-11-15T00:00:00"/>
    <x v="285"/>
    <x v="59"/>
    <x v="5"/>
    <x v="0"/>
    <n v="-456.52"/>
    <x v="3"/>
    <x v="3"/>
    <s v="CONCERTO CARRO VIANNA "/>
    <x v="0"/>
    <x v="0"/>
    <x v="0"/>
    <x v="0"/>
    <x v="2"/>
  </r>
  <r>
    <x v="2"/>
    <x v="40"/>
    <x v="6"/>
    <d v="2024-07-09T00:00:00"/>
    <d v="2024-12-15T00:00:00"/>
    <x v="285"/>
    <x v="60"/>
    <x v="5"/>
    <x v="0"/>
    <n v="-456.51"/>
    <x v="3"/>
    <x v="3"/>
    <s v="CONCERTO CARRO VIANNA "/>
    <x v="0"/>
    <x v="0"/>
    <x v="0"/>
    <x v="0"/>
    <x v="2"/>
  </r>
  <r>
    <x v="2"/>
    <x v="41"/>
    <x v="0"/>
    <d v="2024-01-10T00:00:00"/>
    <d v="2024-01-10T00:00:00"/>
    <x v="286"/>
    <x v="5"/>
    <x v="1"/>
    <x v="0"/>
    <n v="-349.99"/>
    <x v="3"/>
    <x v="3"/>
    <s v="REF. CAMISAS"/>
    <x v="0"/>
    <x v="0"/>
    <x v="0"/>
    <x v="0"/>
    <x v="0"/>
  </r>
  <r>
    <x v="2"/>
    <x v="42"/>
    <x v="11"/>
    <d v="2024-12-04T00:00:00"/>
    <d v="2024-12-06T00:00:00"/>
    <x v="287"/>
    <x v="5"/>
    <x v="4"/>
    <x v="0"/>
    <n v="-950"/>
    <x v="3"/>
    <x v="3"/>
    <s v="REVISÃƒO BLINDAGEM CARRO DIRETORIA "/>
    <x v="0"/>
    <x v="0"/>
    <x v="0"/>
    <x v="0"/>
    <x v="3"/>
  </r>
  <r>
    <x v="2"/>
    <x v="43"/>
    <x v="1"/>
    <d v="2024-02-15T00:00:00"/>
    <d v="2024-03-15T00:00:00"/>
    <x v="288"/>
    <x v="5"/>
    <x v="4"/>
    <x v="0"/>
    <n v="-240.56"/>
    <x v="4"/>
    <x v="4"/>
    <s v="REF. COMBUSTIVEL DIRETORIA"/>
    <x v="0"/>
    <x v="0"/>
    <x v="0"/>
    <x v="0"/>
    <x v="0"/>
  </r>
  <r>
    <x v="2"/>
    <x v="44"/>
    <x v="4"/>
    <d v="2024-05-20T00:00:00"/>
    <d v="2024-06-15T00:00:00"/>
    <x v="289"/>
    <x v="5"/>
    <x v="5"/>
    <x v="0"/>
    <n v="-116.05"/>
    <x v="3"/>
    <x v="3"/>
    <s v="REF: COMPRA CARTAO CLARA"/>
    <x v="0"/>
    <x v="0"/>
    <x v="0"/>
    <x v="0"/>
    <x v="1"/>
  </r>
  <r>
    <x v="2"/>
    <x v="45"/>
    <x v="0"/>
    <d v="2024-01-03T00:00:00"/>
    <d v="2024-01-15T00:00:00"/>
    <x v="290"/>
    <x v="5"/>
    <x v="5"/>
    <x v="0"/>
    <n v="-257.70999999999998"/>
    <x v="3"/>
    <x v="3"/>
    <s v="REF.  REEFEIÃ‡OES"/>
    <x v="0"/>
    <x v="0"/>
    <x v="0"/>
    <x v="0"/>
    <x v="0"/>
  </r>
  <r>
    <x v="2"/>
    <x v="45"/>
    <x v="0"/>
    <d v="2024-01-22T00:00:00"/>
    <d v="2024-02-15T00:00:00"/>
    <x v="291"/>
    <x v="5"/>
    <x v="5"/>
    <x v="0"/>
    <n v="-440.27"/>
    <x v="3"/>
    <x v="3"/>
    <s v="REF.  REEFEIÃ‡OES"/>
    <x v="0"/>
    <x v="0"/>
    <x v="0"/>
    <x v="0"/>
    <x v="0"/>
  </r>
  <r>
    <x v="2"/>
    <x v="45"/>
    <x v="1"/>
    <d v="2024-02-15T00:00:00"/>
    <d v="2024-03-15T00:00:00"/>
    <x v="292"/>
    <x v="5"/>
    <x v="5"/>
    <x v="0"/>
    <n v="-317.20999999999998"/>
    <x v="3"/>
    <x v="3"/>
    <s v="REF.  REEFEIÃ‡OES DIRETORIA"/>
    <x v="0"/>
    <x v="0"/>
    <x v="0"/>
    <x v="0"/>
    <x v="0"/>
  </r>
  <r>
    <x v="2"/>
    <x v="45"/>
    <x v="3"/>
    <d v="2024-04-01T00:00:00"/>
    <d v="2024-04-16T00:00:00"/>
    <x v="293"/>
    <x v="5"/>
    <x v="5"/>
    <x v="0"/>
    <n v="-360.64"/>
    <x v="3"/>
    <x v="3"/>
    <s v="REF.  REEFEIÃ‡OES DIRETORIA"/>
    <x v="0"/>
    <x v="0"/>
    <x v="0"/>
    <x v="0"/>
    <x v="1"/>
  </r>
  <r>
    <x v="2"/>
    <x v="45"/>
    <x v="3"/>
    <d v="2024-04-15T00:00:00"/>
    <d v="2024-04-15T00:00:00"/>
    <x v="294"/>
    <x v="5"/>
    <x v="5"/>
    <x v="0"/>
    <n v="-826.85"/>
    <x v="3"/>
    <x v="3"/>
    <s v="REF.  REEFEIÃ‡OES DIRETORIA"/>
    <x v="0"/>
    <x v="0"/>
    <x v="0"/>
    <x v="0"/>
    <x v="1"/>
  </r>
  <r>
    <x v="2"/>
    <x v="45"/>
    <x v="3"/>
    <d v="2024-04-15T00:00:00"/>
    <d v="2024-05-15T00:00:00"/>
    <x v="295"/>
    <x v="5"/>
    <x v="5"/>
    <x v="0"/>
    <n v="-229.87"/>
    <x v="3"/>
    <x v="3"/>
    <s v="REF.  REEFEIÃ‡OES DIRETORIA - cartao clara"/>
    <x v="0"/>
    <x v="0"/>
    <x v="0"/>
    <x v="0"/>
    <x v="1"/>
  </r>
  <r>
    <x v="2"/>
    <x v="45"/>
    <x v="4"/>
    <d v="2024-05-15T00:00:00"/>
    <d v="2024-06-15T00:00:00"/>
    <x v="296"/>
    <x v="5"/>
    <x v="5"/>
    <x v="0"/>
    <n v="-489.31"/>
    <x v="3"/>
    <x v="3"/>
    <s v="REF.  REEFEIÃ‡OES DIRETORIA - cartao clara"/>
    <x v="0"/>
    <x v="0"/>
    <x v="0"/>
    <x v="0"/>
    <x v="1"/>
  </r>
  <r>
    <x v="2"/>
    <x v="45"/>
    <x v="5"/>
    <d v="2024-06-12T00:00:00"/>
    <d v="2024-07-15T00:00:00"/>
    <x v="297"/>
    <x v="5"/>
    <x v="5"/>
    <x v="0"/>
    <n v="-171.58"/>
    <x v="3"/>
    <x v="3"/>
    <s v="REF.  REEFEIÃ‡OES DIRETORIA - cartao clara"/>
    <x v="0"/>
    <x v="0"/>
    <x v="0"/>
    <x v="0"/>
    <x v="1"/>
  </r>
  <r>
    <x v="2"/>
    <x v="45"/>
    <x v="7"/>
    <d v="2024-08-27T00:00:00"/>
    <d v="2024-09-15T00:00:00"/>
    <x v="298"/>
    <x v="5"/>
    <x v="5"/>
    <x v="0"/>
    <n v="-264.94"/>
    <x v="3"/>
    <x v="3"/>
    <s v="REF.  REEFEIÃ‡OES DIRETORIA - cartao clara GUILHERME"/>
    <x v="0"/>
    <x v="0"/>
    <x v="0"/>
    <x v="0"/>
    <x v="2"/>
  </r>
  <r>
    <x v="2"/>
    <x v="45"/>
    <x v="8"/>
    <d v="2024-09-25T00:00:00"/>
    <d v="2024-10-15T00:00:00"/>
    <x v="299"/>
    <x v="5"/>
    <x v="5"/>
    <x v="0"/>
    <n v="-295.85000000000002"/>
    <x v="3"/>
    <x v="3"/>
    <s v="REF.  REEFEIÃ‡OES DIRETORIA - cartao clara GUILHERME"/>
    <x v="0"/>
    <x v="0"/>
    <x v="0"/>
    <x v="0"/>
    <x v="2"/>
  </r>
  <r>
    <x v="2"/>
    <x v="45"/>
    <x v="9"/>
    <d v="2024-10-28T00:00:00"/>
    <d v="2024-11-15T00:00:00"/>
    <x v="300"/>
    <x v="5"/>
    <x v="5"/>
    <x v="0"/>
    <n v="-435.79"/>
    <x v="3"/>
    <x v="3"/>
    <s v="REF.  REEFEIÃ‡OES DIRETORIA - cartao clara GUILHERME"/>
    <x v="0"/>
    <x v="0"/>
    <x v="0"/>
    <x v="0"/>
    <x v="3"/>
  </r>
  <r>
    <x v="2"/>
    <x v="46"/>
    <x v="11"/>
    <d v="2024-12-23T00:00:00"/>
    <d v="2025-01-15T00:00:00"/>
    <x v="301"/>
    <x v="55"/>
    <x v="5"/>
    <x v="0"/>
    <n v="-1110.6099999999999"/>
    <x v="7"/>
    <x v="7"/>
    <s v="REF. SERVIÃ‡OS REPARO SISTEMA DE IGNICAO "/>
    <x v="0"/>
    <x v="0"/>
    <x v="0"/>
    <x v="0"/>
    <x v="3"/>
  </r>
  <r>
    <x v="2"/>
    <x v="46"/>
    <x v="11"/>
    <d v="2024-12-23T00:00:00"/>
    <d v="2025-02-15T00:00:00"/>
    <x v="301"/>
    <x v="61"/>
    <x v="5"/>
    <x v="2"/>
    <n v="-1110.6099999999999"/>
    <x v="7"/>
    <x v="7"/>
    <s v="REF. SERVIÃ‡OS REPARO SISTEMA DE IGNICAO "/>
    <x v="0"/>
    <x v="0"/>
    <x v="0"/>
    <x v="0"/>
    <x v="3"/>
  </r>
  <r>
    <x v="2"/>
    <x v="46"/>
    <x v="11"/>
    <d v="2024-12-23T00:00:00"/>
    <d v="2025-03-15T00:00:00"/>
    <x v="301"/>
    <x v="62"/>
    <x v="5"/>
    <x v="1"/>
    <n v="-1110.6099999999999"/>
    <x v="7"/>
    <x v="7"/>
    <s v="REF. SERVIÃ‡OS REPARO SISTEMA DE IGNICAO "/>
    <x v="0"/>
    <x v="0"/>
    <x v="0"/>
    <x v="0"/>
    <x v="3"/>
  </r>
  <r>
    <x v="2"/>
    <x v="46"/>
    <x v="11"/>
    <d v="2024-12-23T00:00:00"/>
    <d v="2025-04-15T00:00:00"/>
    <x v="301"/>
    <x v="63"/>
    <x v="5"/>
    <x v="1"/>
    <n v="-1110.6099999999999"/>
    <x v="7"/>
    <x v="7"/>
    <s v="REF. SERVIÃ‡OS REPARO SISTEMA DE IGNICAO "/>
    <x v="0"/>
    <x v="0"/>
    <x v="0"/>
    <x v="0"/>
    <x v="3"/>
  </r>
  <r>
    <x v="2"/>
    <x v="46"/>
    <x v="11"/>
    <d v="2024-12-23T00:00:00"/>
    <d v="2025-05-15T00:00:00"/>
    <x v="301"/>
    <x v="64"/>
    <x v="5"/>
    <x v="1"/>
    <n v="-1110.6099999999999"/>
    <x v="7"/>
    <x v="7"/>
    <s v="REF. SERVIÃ‡OS REPARO SISTEMA DE IGNICAO "/>
    <x v="0"/>
    <x v="0"/>
    <x v="0"/>
    <x v="0"/>
    <x v="3"/>
  </r>
  <r>
    <x v="2"/>
    <x v="46"/>
    <x v="11"/>
    <d v="2024-12-23T00:00:00"/>
    <d v="2025-06-15T00:00:00"/>
    <x v="301"/>
    <x v="65"/>
    <x v="5"/>
    <x v="1"/>
    <n v="-1110.6099999999999"/>
    <x v="7"/>
    <x v="7"/>
    <s v="REF. SERVIÃ‡OS REPARO SISTEMA DE IGNICAO "/>
    <x v="0"/>
    <x v="0"/>
    <x v="0"/>
    <x v="0"/>
    <x v="3"/>
  </r>
  <r>
    <x v="2"/>
    <x v="46"/>
    <x v="11"/>
    <d v="2024-12-23T00:00:00"/>
    <d v="2025-07-15T00:00:00"/>
    <x v="301"/>
    <x v="66"/>
    <x v="5"/>
    <x v="1"/>
    <n v="-1110.6099999999999"/>
    <x v="7"/>
    <x v="7"/>
    <s v="REF. SERVIÃ‡OS REPARO SISTEMA DE IGNICAO "/>
    <x v="0"/>
    <x v="0"/>
    <x v="0"/>
    <x v="0"/>
    <x v="3"/>
  </r>
  <r>
    <x v="2"/>
    <x v="46"/>
    <x v="11"/>
    <d v="2024-12-23T00:00:00"/>
    <d v="2025-08-15T00:00:00"/>
    <x v="301"/>
    <x v="67"/>
    <x v="5"/>
    <x v="1"/>
    <n v="-1110.6099999999999"/>
    <x v="7"/>
    <x v="7"/>
    <s v="REF. SERVIÃ‡OS REPARO SISTEMA DE IGNICAO "/>
    <x v="0"/>
    <x v="0"/>
    <x v="0"/>
    <x v="0"/>
    <x v="3"/>
  </r>
  <r>
    <x v="2"/>
    <x v="46"/>
    <x v="11"/>
    <d v="2024-12-23T00:00:00"/>
    <d v="2025-09-15T00:00:00"/>
    <x v="301"/>
    <x v="68"/>
    <x v="5"/>
    <x v="1"/>
    <n v="-1110.6099999999999"/>
    <x v="7"/>
    <x v="7"/>
    <s v="REF. SERVIÃ‡OS REPARO SISTEMA DE IGNICAO "/>
    <x v="0"/>
    <x v="0"/>
    <x v="0"/>
    <x v="0"/>
    <x v="3"/>
  </r>
  <r>
    <x v="2"/>
    <x v="46"/>
    <x v="11"/>
    <d v="2024-12-23T00:00:00"/>
    <d v="2025-10-15T00:00:00"/>
    <x v="301"/>
    <x v="69"/>
    <x v="5"/>
    <x v="1"/>
    <n v="-1110.6099999999999"/>
    <x v="7"/>
    <x v="7"/>
    <s v="REF. SERVIÃ‡OS REPARO SISTEMA DE IGNICAO "/>
    <x v="0"/>
    <x v="0"/>
    <x v="0"/>
    <x v="0"/>
    <x v="3"/>
  </r>
  <r>
    <x v="2"/>
    <x v="7"/>
    <x v="0"/>
    <d v="2024-01-17T00:00:00"/>
    <d v="2024-01-17T00:00:00"/>
    <x v="302"/>
    <x v="5"/>
    <x v="1"/>
    <x v="0"/>
    <n v="-4100"/>
    <x v="1"/>
    <x v="1"/>
    <s v="REF. A SERVIÃ‡OES PRESTADOS DE SEGURANÃ‡A - YURI "/>
    <x v="0"/>
    <x v="0"/>
    <x v="1"/>
    <x v="1"/>
    <x v="0"/>
  </r>
  <r>
    <x v="2"/>
    <x v="7"/>
    <x v="1"/>
    <d v="2024-02-17T00:00:00"/>
    <d v="2024-02-17T00:00:00"/>
    <x v="303"/>
    <x v="5"/>
    <x v="1"/>
    <x v="0"/>
    <n v="-4100"/>
    <x v="1"/>
    <x v="1"/>
    <s v="REF. A SERVIÃ‡OES PRESTADOS DE SEGURANÃ‡A - YURI "/>
    <x v="0"/>
    <x v="0"/>
    <x v="1"/>
    <x v="1"/>
    <x v="0"/>
  </r>
  <r>
    <x v="2"/>
    <x v="7"/>
    <x v="2"/>
    <d v="2024-03-17T00:00:00"/>
    <d v="2024-03-17T00:00:00"/>
    <x v="304"/>
    <x v="5"/>
    <x v="1"/>
    <x v="0"/>
    <n v="-4100"/>
    <x v="1"/>
    <x v="1"/>
    <s v="REF. A SERVIÃ‡OES PRESTADOS DE SEGURANÃ‡A - YURI "/>
    <x v="0"/>
    <x v="0"/>
    <x v="1"/>
    <x v="1"/>
    <x v="0"/>
  </r>
  <r>
    <x v="2"/>
    <x v="7"/>
    <x v="3"/>
    <d v="2024-04-17T00:00:00"/>
    <d v="2024-04-17T00:00:00"/>
    <x v="305"/>
    <x v="5"/>
    <x v="1"/>
    <x v="0"/>
    <n v="-4100"/>
    <x v="1"/>
    <x v="1"/>
    <s v="REF. A SERVIÃ‡OES PRESTADOS DE SEGURANÃ‡A - YURI "/>
    <x v="0"/>
    <x v="0"/>
    <x v="1"/>
    <x v="1"/>
    <x v="1"/>
  </r>
  <r>
    <x v="2"/>
    <x v="7"/>
    <x v="4"/>
    <d v="2024-05-17T00:00:00"/>
    <d v="2024-05-17T00:00:00"/>
    <x v="306"/>
    <x v="5"/>
    <x v="1"/>
    <x v="0"/>
    <n v="-4100"/>
    <x v="1"/>
    <x v="1"/>
    <s v="REF. A SERVIÃ‡OES PRESTADOS DE SEGURANÃ‡A - YURI "/>
    <x v="0"/>
    <x v="0"/>
    <x v="1"/>
    <x v="1"/>
    <x v="1"/>
  </r>
  <r>
    <x v="2"/>
    <x v="7"/>
    <x v="5"/>
    <d v="2024-06-17T00:00:00"/>
    <d v="2024-06-17T00:00:00"/>
    <x v="307"/>
    <x v="5"/>
    <x v="1"/>
    <x v="0"/>
    <n v="-4100"/>
    <x v="1"/>
    <x v="1"/>
    <s v="REF. A SERVIÃ‡OES PRESTADOS DE SEGURANÃ‡A - YURI "/>
    <x v="0"/>
    <x v="0"/>
    <x v="1"/>
    <x v="1"/>
    <x v="1"/>
  </r>
  <r>
    <x v="2"/>
    <x v="47"/>
    <x v="11"/>
    <d v="2024-12-13T00:00:00"/>
    <d v="2025-01-15T00:00:00"/>
    <x v="308"/>
    <x v="5"/>
    <x v="9"/>
    <x v="0"/>
    <n v="-138872.03"/>
    <x v="3"/>
    <x v="3"/>
    <s v="REF. DESCONTO GUANABARA "/>
    <x v="0"/>
    <x v="0"/>
    <x v="0"/>
    <x v="0"/>
    <x v="3"/>
  </r>
  <r>
    <x v="2"/>
    <x v="47"/>
    <x v="11"/>
    <d v="2024-12-13T00:00:00"/>
    <d v="2025-02-17T00:00:00"/>
    <x v="309"/>
    <x v="5"/>
    <x v="9"/>
    <x v="1"/>
    <n v="-138872.03"/>
    <x v="3"/>
    <x v="3"/>
    <s v="REF. DESCONTO GUANABARA "/>
    <x v="0"/>
    <x v="0"/>
    <x v="0"/>
    <x v="0"/>
    <x v="3"/>
  </r>
  <r>
    <x v="3"/>
    <x v="48"/>
    <x v="0"/>
    <d v="2024-01-01T00:00:00"/>
    <d v="2024-01-01T00:00:00"/>
    <x v="310"/>
    <x v="5"/>
    <x v="1"/>
    <x v="0"/>
    <n v="800"/>
    <x v="1"/>
    <x v="1"/>
    <s v="12287"/>
    <x v="0"/>
    <x v="1"/>
    <x v="1"/>
    <x v="1"/>
    <x v="0"/>
  </r>
  <r>
    <x v="3"/>
    <x v="48"/>
    <x v="0"/>
    <d v="2024-01-01T00:00:00"/>
    <d v="2024-01-01T00:00:00"/>
    <x v="310"/>
    <x v="5"/>
    <x v="1"/>
    <x v="0"/>
    <n v="4100"/>
    <x v="1"/>
    <x v="1"/>
    <s v="12286"/>
    <x v="0"/>
    <x v="1"/>
    <x v="1"/>
    <x v="1"/>
    <x v="0"/>
  </r>
  <r>
    <x v="3"/>
    <x v="48"/>
    <x v="0"/>
    <d v="2024-01-01T00:00:00"/>
    <d v="2024-01-01T00:00:00"/>
    <x v="310"/>
    <x v="5"/>
    <x v="1"/>
    <x v="0"/>
    <n v="7000"/>
    <x v="4"/>
    <x v="4"/>
    <s v="210"/>
    <x v="0"/>
    <x v="1"/>
    <x v="0"/>
    <x v="0"/>
    <x v="0"/>
  </r>
  <r>
    <x v="3"/>
    <x v="48"/>
    <x v="0"/>
    <d v="2024-01-01T00:00:00"/>
    <d v="2024-01-01T00:00:00"/>
    <x v="310"/>
    <x v="5"/>
    <x v="1"/>
    <x v="0"/>
    <n v="12660"/>
    <x v="1"/>
    <x v="1"/>
    <s v="12285"/>
    <x v="0"/>
    <x v="1"/>
    <x v="1"/>
    <x v="1"/>
    <x v="0"/>
  </r>
  <r>
    <x v="3"/>
    <x v="48"/>
    <x v="0"/>
    <d v="2024-01-01T00:00:00"/>
    <d v="2024-01-01T00:00:00"/>
    <x v="310"/>
    <x v="5"/>
    <x v="1"/>
    <x v="0"/>
    <n v="13000"/>
    <x v="5"/>
    <x v="5"/>
    <s v="12387"/>
    <x v="0"/>
    <x v="1"/>
    <x v="1"/>
    <x v="1"/>
    <x v="0"/>
  </r>
  <r>
    <x v="3"/>
    <x v="48"/>
    <x v="0"/>
    <d v="2024-01-01T00:00:00"/>
    <d v="2024-01-01T00:00:00"/>
    <x v="310"/>
    <x v="5"/>
    <x v="1"/>
    <x v="0"/>
    <n v="15000"/>
    <x v="3"/>
    <x v="3"/>
    <s v="234"/>
    <x v="0"/>
    <x v="1"/>
    <x v="0"/>
    <x v="0"/>
    <x v="0"/>
  </r>
  <r>
    <x v="3"/>
    <x v="48"/>
    <x v="0"/>
    <d v="2024-01-01T00:00:00"/>
    <d v="2024-01-01T00:00:00"/>
    <x v="310"/>
    <x v="5"/>
    <x v="1"/>
    <x v="0"/>
    <n v="20000"/>
    <x v="6"/>
    <x v="6"/>
    <s v="186"/>
    <x v="0"/>
    <x v="1"/>
    <x v="0"/>
    <x v="0"/>
    <x v="0"/>
  </r>
  <r>
    <x v="3"/>
    <x v="48"/>
    <x v="0"/>
    <d v="2024-01-01T00:00:00"/>
    <d v="2024-01-01T00:00:00"/>
    <x v="310"/>
    <x v="5"/>
    <x v="1"/>
    <x v="0"/>
    <n v="40000"/>
    <x v="1"/>
    <x v="1"/>
    <s v="12284"/>
    <x v="0"/>
    <x v="1"/>
    <x v="1"/>
    <x v="1"/>
    <x v="0"/>
  </r>
  <r>
    <x v="3"/>
    <x v="48"/>
    <x v="1"/>
    <d v="2024-02-01T00:00:00"/>
    <d v="2024-02-01T00:00:00"/>
    <x v="310"/>
    <x v="5"/>
    <x v="1"/>
    <x v="0"/>
    <n v="800"/>
    <x v="1"/>
    <x v="1"/>
    <s v="12291"/>
    <x v="0"/>
    <x v="1"/>
    <x v="1"/>
    <x v="1"/>
    <x v="0"/>
  </r>
  <r>
    <x v="3"/>
    <x v="48"/>
    <x v="1"/>
    <d v="2024-02-01T00:00:00"/>
    <d v="2024-02-01T00:00:00"/>
    <x v="310"/>
    <x v="5"/>
    <x v="1"/>
    <x v="0"/>
    <n v="4100"/>
    <x v="1"/>
    <x v="1"/>
    <s v="12290"/>
    <x v="0"/>
    <x v="1"/>
    <x v="1"/>
    <x v="1"/>
    <x v="0"/>
  </r>
  <r>
    <x v="3"/>
    <x v="48"/>
    <x v="1"/>
    <d v="2024-02-01T00:00:00"/>
    <d v="2024-02-01T00:00:00"/>
    <x v="310"/>
    <x v="5"/>
    <x v="1"/>
    <x v="0"/>
    <n v="7000"/>
    <x v="4"/>
    <x v="4"/>
    <s v="211"/>
    <x v="0"/>
    <x v="1"/>
    <x v="0"/>
    <x v="0"/>
    <x v="0"/>
  </r>
  <r>
    <x v="3"/>
    <x v="48"/>
    <x v="1"/>
    <d v="2024-02-01T00:00:00"/>
    <d v="2024-02-01T00:00:00"/>
    <x v="310"/>
    <x v="5"/>
    <x v="1"/>
    <x v="0"/>
    <n v="12660"/>
    <x v="1"/>
    <x v="1"/>
    <s v="12289"/>
    <x v="0"/>
    <x v="1"/>
    <x v="1"/>
    <x v="1"/>
    <x v="0"/>
  </r>
  <r>
    <x v="3"/>
    <x v="48"/>
    <x v="1"/>
    <d v="2024-02-01T00:00:00"/>
    <d v="2024-02-01T00:00:00"/>
    <x v="310"/>
    <x v="5"/>
    <x v="1"/>
    <x v="0"/>
    <n v="13000"/>
    <x v="5"/>
    <x v="5"/>
    <s v="12388"/>
    <x v="0"/>
    <x v="1"/>
    <x v="1"/>
    <x v="1"/>
    <x v="0"/>
  </r>
  <r>
    <x v="3"/>
    <x v="48"/>
    <x v="1"/>
    <d v="2024-02-01T00:00:00"/>
    <d v="2024-02-01T00:00:00"/>
    <x v="310"/>
    <x v="5"/>
    <x v="1"/>
    <x v="0"/>
    <n v="15000"/>
    <x v="3"/>
    <x v="3"/>
    <s v="235"/>
    <x v="0"/>
    <x v="1"/>
    <x v="0"/>
    <x v="0"/>
    <x v="0"/>
  </r>
  <r>
    <x v="3"/>
    <x v="48"/>
    <x v="1"/>
    <d v="2024-02-01T00:00:00"/>
    <d v="2024-02-01T00:00:00"/>
    <x v="310"/>
    <x v="5"/>
    <x v="1"/>
    <x v="0"/>
    <n v="20000"/>
    <x v="6"/>
    <x v="6"/>
    <s v="187"/>
    <x v="0"/>
    <x v="1"/>
    <x v="0"/>
    <x v="0"/>
    <x v="0"/>
  </r>
  <r>
    <x v="3"/>
    <x v="48"/>
    <x v="1"/>
    <d v="2024-02-01T00:00:00"/>
    <d v="2024-02-01T00:00:00"/>
    <x v="310"/>
    <x v="5"/>
    <x v="1"/>
    <x v="0"/>
    <n v="40000"/>
    <x v="1"/>
    <x v="1"/>
    <s v="12288"/>
    <x v="0"/>
    <x v="1"/>
    <x v="1"/>
    <x v="1"/>
    <x v="0"/>
  </r>
  <r>
    <x v="3"/>
    <x v="48"/>
    <x v="2"/>
    <d v="2024-03-01T00:00:00"/>
    <d v="2024-03-01T00:00:00"/>
    <x v="310"/>
    <x v="5"/>
    <x v="1"/>
    <x v="0"/>
    <n v="800"/>
    <x v="1"/>
    <x v="1"/>
    <s v="12295"/>
    <x v="0"/>
    <x v="1"/>
    <x v="1"/>
    <x v="1"/>
    <x v="0"/>
  </r>
  <r>
    <x v="3"/>
    <x v="48"/>
    <x v="2"/>
    <d v="2024-03-01T00:00:00"/>
    <d v="2024-03-01T00:00:00"/>
    <x v="310"/>
    <x v="5"/>
    <x v="1"/>
    <x v="0"/>
    <n v="4100"/>
    <x v="1"/>
    <x v="1"/>
    <s v="12294"/>
    <x v="0"/>
    <x v="1"/>
    <x v="1"/>
    <x v="1"/>
    <x v="0"/>
  </r>
  <r>
    <x v="3"/>
    <x v="48"/>
    <x v="2"/>
    <d v="2024-03-01T00:00:00"/>
    <d v="2024-03-01T00:00:00"/>
    <x v="310"/>
    <x v="5"/>
    <x v="1"/>
    <x v="0"/>
    <n v="7000"/>
    <x v="4"/>
    <x v="4"/>
    <s v="212"/>
    <x v="0"/>
    <x v="1"/>
    <x v="0"/>
    <x v="0"/>
    <x v="0"/>
  </r>
  <r>
    <x v="3"/>
    <x v="48"/>
    <x v="2"/>
    <d v="2024-03-01T00:00:00"/>
    <d v="2024-03-01T00:00:00"/>
    <x v="310"/>
    <x v="5"/>
    <x v="1"/>
    <x v="0"/>
    <n v="12660"/>
    <x v="1"/>
    <x v="1"/>
    <s v="12293"/>
    <x v="0"/>
    <x v="1"/>
    <x v="1"/>
    <x v="1"/>
    <x v="0"/>
  </r>
  <r>
    <x v="3"/>
    <x v="48"/>
    <x v="2"/>
    <d v="2024-03-01T00:00:00"/>
    <d v="2024-03-01T00:00:00"/>
    <x v="310"/>
    <x v="5"/>
    <x v="1"/>
    <x v="0"/>
    <n v="13000"/>
    <x v="5"/>
    <x v="5"/>
    <s v="12389"/>
    <x v="0"/>
    <x v="1"/>
    <x v="1"/>
    <x v="1"/>
    <x v="0"/>
  </r>
  <r>
    <x v="3"/>
    <x v="48"/>
    <x v="2"/>
    <d v="2024-03-01T00:00:00"/>
    <d v="2024-03-01T00:00:00"/>
    <x v="310"/>
    <x v="5"/>
    <x v="1"/>
    <x v="0"/>
    <n v="15000"/>
    <x v="3"/>
    <x v="3"/>
    <s v="236"/>
    <x v="0"/>
    <x v="1"/>
    <x v="0"/>
    <x v="0"/>
    <x v="0"/>
  </r>
  <r>
    <x v="3"/>
    <x v="48"/>
    <x v="2"/>
    <d v="2024-03-01T00:00:00"/>
    <d v="2024-03-01T00:00:00"/>
    <x v="310"/>
    <x v="5"/>
    <x v="1"/>
    <x v="0"/>
    <n v="20000"/>
    <x v="6"/>
    <x v="6"/>
    <s v="188"/>
    <x v="0"/>
    <x v="1"/>
    <x v="0"/>
    <x v="0"/>
    <x v="0"/>
  </r>
  <r>
    <x v="3"/>
    <x v="48"/>
    <x v="2"/>
    <d v="2024-03-01T00:00:00"/>
    <d v="2024-03-01T00:00:00"/>
    <x v="310"/>
    <x v="5"/>
    <x v="1"/>
    <x v="0"/>
    <n v="40000"/>
    <x v="1"/>
    <x v="1"/>
    <s v="12292"/>
    <x v="0"/>
    <x v="1"/>
    <x v="1"/>
    <x v="1"/>
    <x v="0"/>
  </r>
  <r>
    <x v="3"/>
    <x v="48"/>
    <x v="3"/>
    <d v="2024-04-01T00:00:00"/>
    <d v="2024-04-01T00:00:00"/>
    <x v="310"/>
    <x v="5"/>
    <x v="1"/>
    <x v="0"/>
    <n v="800"/>
    <x v="1"/>
    <x v="1"/>
    <s v="12299"/>
    <x v="0"/>
    <x v="1"/>
    <x v="1"/>
    <x v="1"/>
    <x v="1"/>
  </r>
  <r>
    <x v="3"/>
    <x v="48"/>
    <x v="3"/>
    <d v="2024-04-01T00:00:00"/>
    <d v="2024-04-01T00:00:00"/>
    <x v="310"/>
    <x v="5"/>
    <x v="1"/>
    <x v="0"/>
    <n v="5500"/>
    <x v="1"/>
    <x v="1"/>
    <s v="12298"/>
    <x v="0"/>
    <x v="1"/>
    <x v="1"/>
    <x v="1"/>
    <x v="1"/>
  </r>
  <r>
    <x v="3"/>
    <x v="48"/>
    <x v="3"/>
    <d v="2024-04-01T00:00:00"/>
    <d v="2024-04-01T00:00:00"/>
    <x v="310"/>
    <x v="5"/>
    <x v="1"/>
    <x v="0"/>
    <n v="7000"/>
    <x v="4"/>
    <x v="4"/>
    <s v="213"/>
    <x v="0"/>
    <x v="1"/>
    <x v="0"/>
    <x v="0"/>
    <x v="1"/>
  </r>
  <r>
    <x v="3"/>
    <x v="48"/>
    <x v="3"/>
    <d v="2024-04-01T00:00:00"/>
    <d v="2024-04-01T00:00:00"/>
    <x v="310"/>
    <x v="5"/>
    <x v="1"/>
    <x v="0"/>
    <n v="12660"/>
    <x v="1"/>
    <x v="1"/>
    <s v="12297"/>
    <x v="0"/>
    <x v="1"/>
    <x v="1"/>
    <x v="1"/>
    <x v="1"/>
  </r>
  <r>
    <x v="3"/>
    <x v="48"/>
    <x v="3"/>
    <d v="2024-04-01T00:00:00"/>
    <d v="2024-04-01T00:00:00"/>
    <x v="310"/>
    <x v="5"/>
    <x v="1"/>
    <x v="0"/>
    <n v="13000"/>
    <x v="5"/>
    <x v="5"/>
    <s v="12390"/>
    <x v="0"/>
    <x v="1"/>
    <x v="1"/>
    <x v="1"/>
    <x v="1"/>
  </r>
  <r>
    <x v="3"/>
    <x v="48"/>
    <x v="3"/>
    <d v="2024-04-01T00:00:00"/>
    <d v="2024-04-01T00:00:00"/>
    <x v="310"/>
    <x v="5"/>
    <x v="1"/>
    <x v="0"/>
    <n v="15000"/>
    <x v="3"/>
    <x v="3"/>
    <s v="237"/>
    <x v="0"/>
    <x v="1"/>
    <x v="0"/>
    <x v="0"/>
    <x v="1"/>
  </r>
  <r>
    <x v="3"/>
    <x v="48"/>
    <x v="3"/>
    <d v="2024-04-01T00:00:00"/>
    <d v="2024-04-01T00:00:00"/>
    <x v="310"/>
    <x v="5"/>
    <x v="1"/>
    <x v="0"/>
    <n v="20000"/>
    <x v="6"/>
    <x v="6"/>
    <s v="189"/>
    <x v="0"/>
    <x v="1"/>
    <x v="0"/>
    <x v="0"/>
    <x v="1"/>
  </r>
  <r>
    <x v="3"/>
    <x v="48"/>
    <x v="3"/>
    <d v="2024-04-01T00:00:00"/>
    <d v="2024-04-01T00:00:00"/>
    <x v="310"/>
    <x v="5"/>
    <x v="1"/>
    <x v="0"/>
    <n v="34000"/>
    <x v="1"/>
    <x v="1"/>
    <s v="12296"/>
    <x v="0"/>
    <x v="1"/>
    <x v="1"/>
    <x v="1"/>
    <x v="1"/>
  </r>
  <r>
    <x v="3"/>
    <x v="48"/>
    <x v="4"/>
    <d v="2024-05-01T00:00:00"/>
    <d v="2024-05-01T00:00:00"/>
    <x v="310"/>
    <x v="5"/>
    <x v="1"/>
    <x v="0"/>
    <n v="800"/>
    <x v="1"/>
    <x v="1"/>
    <s v="12303"/>
    <x v="0"/>
    <x v="1"/>
    <x v="1"/>
    <x v="1"/>
    <x v="1"/>
  </r>
  <r>
    <x v="3"/>
    <x v="48"/>
    <x v="4"/>
    <d v="2024-05-01T00:00:00"/>
    <d v="2024-05-01T00:00:00"/>
    <x v="310"/>
    <x v="5"/>
    <x v="1"/>
    <x v="0"/>
    <n v="5500"/>
    <x v="1"/>
    <x v="1"/>
    <s v="12302"/>
    <x v="0"/>
    <x v="1"/>
    <x v="1"/>
    <x v="1"/>
    <x v="1"/>
  </r>
  <r>
    <x v="3"/>
    <x v="48"/>
    <x v="4"/>
    <d v="2024-05-01T00:00:00"/>
    <d v="2024-05-01T00:00:00"/>
    <x v="310"/>
    <x v="5"/>
    <x v="1"/>
    <x v="0"/>
    <n v="7000"/>
    <x v="4"/>
    <x v="4"/>
    <s v="214"/>
    <x v="0"/>
    <x v="1"/>
    <x v="0"/>
    <x v="0"/>
    <x v="1"/>
  </r>
  <r>
    <x v="3"/>
    <x v="48"/>
    <x v="4"/>
    <d v="2024-05-01T00:00:00"/>
    <d v="2024-05-01T00:00:00"/>
    <x v="310"/>
    <x v="5"/>
    <x v="1"/>
    <x v="0"/>
    <n v="12660"/>
    <x v="1"/>
    <x v="1"/>
    <s v="12301"/>
    <x v="0"/>
    <x v="1"/>
    <x v="1"/>
    <x v="1"/>
    <x v="1"/>
  </r>
  <r>
    <x v="3"/>
    <x v="48"/>
    <x v="4"/>
    <d v="2024-05-01T00:00:00"/>
    <d v="2024-05-01T00:00:00"/>
    <x v="310"/>
    <x v="5"/>
    <x v="1"/>
    <x v="0"/>
    <n v="13000"/>
    <x v="5"/>
    <x v="5"/>
    <s v="12391"/>
    <x v="0"/>
    <x v="1"/>
    <x v="1"/>
    <x v="1"/>
    <x v="1"/>
  </r>
  <r>
    <x v="3"/>
    <x v="48"/>
    <x v="4"/>
    <d v="2024-05-01T00:00:00"/>
    <d v="2024-05-01T00:00:00"/>
    <x v="310"/>
    <x v="5"/>
    <x v="1"/>
    <x v="0"/>
    <n v="15000"/>
    <x v="3"/>
    <x v="3"/>
    <s v="238"/>
    <x v="0"/>
    <x v="1"/>
    <x v="0"/>
    <x v="0"/>
    <x v="1"/>
  </r>
  <r>
    <x v="3"/>
    <x v="48"/>
    <x v="4"/>
    <d v="2024-05-01T00:00:00"/>
    <d v="2024-05-01T00:00:00"/>
    <x v="310"/>
    <x v="5"/>
    <x v="1"/>
    <x v="0"/>
    <n v="20000"/>
    <x v="6"/>
    <x v="6"/>
    <s v="190"/>
    <x v="0"/>
    <x v="1"/>
    <x v="0"/>
    <x v="0"/>
    <x v="1"/>
  </r>
  <r>
    <x v="3"/>
    <x v="48"/>
    <x v="4"/>
    <d v="2024-05-01T00:00:00"/>
    <d v="2024-05-01T00:00:00"/>
    <x v="310"/>
    <x v="5"/>
    <x v="1"/>
    <x v="0"/>
    <n v="34000"/>
    <x v="1"/>
    <x v="1"/>
    <s v="12300"/>
    <x v="0"/>
    <x v="1"/>
    <x v="1"/>
    <x v="1"/>
    <x v="1"/>
  </r>
  <r>
    <x v="3"/>
    <x v="48"/>
    <x v="5"/>
    <d v="2024-06-01T00:00:00"/>
    <d v="2024-06-01T00:00:00"/>
    <x v="310"/>
    <x v="5"/>
    <x v="1"/>
    <x v="0"/>
    <n v="800"/>
    <x v="1"/>
    <x v="1"/>
    <s v="12307"/>
    <x v="0"/>
    <x v="1"/>
    <x v="1"/>
    <x v="1"/>
    <x v="1"/>
  </r>
  <r>
    <x v="3"/>
    <x v="48"/>
    <x v="5"/>
    <d v="2024-06-01T00:00:00"/>
    <d v="2024-06-01T00:00:00"/>
    <x v="310"/>
    <x v="5"/>
    <x v="1"/>
    <x v="0"/>
    <n v="5500"/>
    <x v="1"/>
    <x v="1"/>
    <s v="12306"/>
    <x v="0"/>
    <x v="1"/>
    <x v="1"/>
    <x v="1"/>
    <x v="1"/>
  </r>
  <r>
    <x v="3"/>
    <x v="48"/>
    <x v="5"/>
    <d v="2024-06-01T00:00:00"/>
    <d v="2024-06-01T00:00:00"/>
    <x v="310"/>
    <x v="5"/>
    <x v="1"/>
    <x v="0"/>
    <n v="7000"/>
    <x v="4"/>
    <x v="4"/>
    <s v="215"/>
    <x v="0"/>
    <x v="1"/>
    <x v="0"/>
    <x v="0"/>
    <x v="1"/>
  </r>
  <r>
    <x v="3"/>
    <x v="48"/>
    <x v="5"/>
    <d v="2024-06-01T00:00:00"/>
    <d v="2024-06-01T00:00:00"/>
    <x v="310"/>
    <x v="5"/>
    <x v="1"/>
    <x v="0"/>
    <n v="12660"/>
    <x v="1"/>
    <x v="1"/>
    <s v="12305"/>
    <x v="0"/>
    <x v="1"/>
    <x v="1"/>
    <x v="1"/>
    <x v="1"/>
  </r>
  <r>
    <x v="3"/>
    <x v="48"/>
    <x v="5"/>
    <d v="2024-06-01T00:00:00"/>
    <d v="2024-06-01T00:00:00"/>
    <x v="310"/>
    <x v="5"/>
    <x v="1"/>
    <x v="0"/>
    <n v="13000"/>
    <x v="5"/>
    <x v="5"/>
    <s v="12392"/>
    <x v="0"/>
    <x v="1"/>
    <x v="1"/>
    <x v="1"/>
    <x v="1"/>
  </r>
  <r>
    <x v="3"/>
    <x v="48"/>
    <x v="5"/>
    <d v="2024-06-01T00:00:00"/>
    <d v="2024-06-01T00:00:00"/>
    <x v="310"/>
    <x v="5"/>
    <x v="1"/>
    <x v="0"/>
    <n v="15000"/>
    <x v="3"/>
    <x v="3"/>
    <s v="239"/>
    <x v="0"/>
    <x v="1"/>
    <x v="0"/>
    <x v="0"/>
    <x v="1"/>
  </r>
  <r>
    <x v="3"/>
    <x v="48"/>
    <x v="5"/>
    <d v="2024-06-01T00:00:00"/>
    <d v="2024-06-01T00:00:00"/>
    <x v="310"/>
    <x v="5"/>
    <x v="1"/>
    <x v="0"/>
    <n v="20000"/>
    <x v="6"/>
    <x v="6"/>
    <s v="191"/>
    <x v="0"/>
    <x v="1"/>
    <x v="0"/>
    <x v="0"/>
    <x v="1"/>
  </r>
  <r>
    <x v="3"/>
    <x v="48"/>
    <x v="5"/>
    <d v="2024-06-01T00:00:00"/>
    <d v="2024-06-01T00:00:00"/>
    <x v="310"/>
    <x v="5"/>
    <x v="1"/>
    <x v="0"/>
    <n v="34000"/>
    <x v="1"/>
    <x v="1"/>
    <s v="12304"/>
    <x v="0"/>
    <x v="1"/>
    <x v="1"/>
    <x v="1"/>
    <x v="1"/>
  </r>
  <r>
    <x v="3"/>
    <x v="48"/>
    <x v="6"/>
    <d v="2024-07-01T00:00:00"/>
    <d v="2024-07-01T00:00:00"/>
    <x v="310"/>
    <x v="5"/>
    <x v="1"/>
    <x v="0"/>
    <n v="800"/>
    <x v="1"/>
    <x v="1"/>
    <s v="12311"/>
    <x v="0"/>
    <x v="1"/>
    <x v="1"/>
    <x v="1"/>
    <x v="2"/>
  </r>
  <r>
    <x v="3"/>
    <x v="48"/>
    <x v="6"/>
    <d v="2024-07-01T00:00:00"/>
    <d v="2024-07-01T00:00:00"/>
    <x v="310"/>
    <x v="5"/>
    <x v="1"/>
    <x v="0"/>
    <n v="5500"/>
    <x v="1"/>
    <x v="1"/>
    <s v="12310"/>
    <x v="0"/>
    <x v="1"/>
    <x v="1"/>
    <x v="1"/>
    <x v="2"/>
  </r>
  <r>
    <x v="3"/>
    <x v="48"/>
    <x v="6"/>
    <d v="2024-07-01T00:00:00"/>
    <d v="2024-07-01T00:00:00"/>
    <x v="310"/>
    <x v="5"/>
    <x v="1"/>
    <x v="0"/>
    <n v="7000"/>
    <x v="4"/>
    <x v="4"/>
    <s v="216"/>
    <x v="0"/>
    <x v="1"/>
    <x v="0"/>
    <x v="0"/>
    <x v="2"/>
  </r>
  <r>
    <x v="3"/>
    <x v="48"/>
    <x v="6"/>
    <d v="2024-07-01T00:00:00"/>
    <d v="2024-07-01T00:00:00"/>
    <x v="310"/>
    <x v="5"/>
    <x v="1"/>
    <x v="0"/>
    <n v="12660"/>
    <x v="1"/>
    <x v="1"/>
    <s v="12309"/>
    <x v="0"/>
    <x v="1"/>
    <x v="1"/>
    <x v="1"/>
    <x v="2"/>
  </r>
  <r>
    <x v="3"/>
    <x v="48"/>
    <x v="6"/>
    <d v="2024-07-01T00:00:00"/>
    <d v="2024-07-01T00:00:00"/>
    <x v="310"/>
    <x v="5"/>
    <x v="1"/>
    <x v="0"/>
    <n v="13000"/>
    <x v="5"/>
    <x v="5"/>
    <s v="12393"/>
    <x v="0"/>
    <x v="1"/>
    <x v="1"/>
    <x v="1"/>
    <x v="2"/>
  </r>
  <r>
    <x v="3"/>
    <x v="48"/>
    <x v="6"/>
    <d v="2024-07-01T00:00:00"/>
    <d v="2024-07-01T00:00:00"/>
    <x v="310"/>
    <x v="5"/>
    <x v="1"/>
    <x v="0"/>
    <n v="15000"/>
    <x v="3"/>
    <x v="3"/>
    <s v="240"/>
    <x v="0"/>
    <x v="1"/>
    <x v="0"/>
    <x v="0"/>
    <x v="2"/>
  </r>
  <r>
    <x v="3"/>
    <x v="48"/>
    <x v="6"/>
    <d v="2024-07-01T00:00:00"/>
    <d v="2024-07-01T00:00:00"/>
    <x v="310"/>
    <x v="5"/>
    <x v="1"/>
    <x v="0"/>
    <n v="20000"/>
    <x v="6"/>
    <x v="6"/>
    <s v="192"/>
    <x v="0"/>
    <x v="1"/>
    <x v="0"/>
    <x v="0"/>
    <x v="2"/>
  </r>
  <r>
    <x v="3"/>
    <x v="48"/>
    <x v="6"/>
    <d v="2024-07-01T00:00:00"/>
    <d v="2024-07-01T00:00:00"/>
    <x v="310"/>
    <x v="5"/>
    <x v="1"/>
    <x v="0"/>
    <n v="34000"/>
    <x v="1"/>
    <x v="1"/>
    <s v="12308"/>
    <x v="0"/>
    <x v="1"/>
    <x v="1"/>
    <x v="1"/>
    <x v="2"/>
  </r>
  <r>
    <x v="3"/>
    <x v="48"/>
    <x v="7"/>
    <d v="2024-08-01T00:00:00"/>
    <d v="2024-08-01T00:00:00"/>
    <x v="310"/>
    <x v="5"/>
    <x v="1"/>
    <x v="0"/>
    <n v="800"/>
    <x v="1"/>
    <x v="1"/>
    <s v="12315"/>
    <x v="0"/>
    <x v="1"/>
    <x v="1"/>
    <x v="1"/>
    <x v="2"/>
  </r>
  <r>
    <x v="3"/>
    <x v="48"/>
    <x v="7"/>
    <d v="2024-08-01T00:00:00"/>
    <d v="2024-08-01T00:00:00"/>
    <x v="310"/>
    <x v="5"/>
    <x v="1"/>
    <x v="0"/>
    <n v="5500"/>
    <x v="1"/>
    <x v="1"/>
    <s v="12314"/>
    <x v="0"/>
    <x v="1"/>
    <x v="1"/>
    <x v="1"/>
    <x v="2"/>
  </r>
  <r>
    <x v="3"/>
    <x v="48"/>
    <x v="7"/>
    <d v="2024-08-01T00:00:00"/>
    <d v="2024-08-01T00:00:00"/>
    <x v="310"/>
    <x v="5"/>
    <x v="1"/>
    <x v="0"/>
    <n v="7000"/>
    <x v="4"/>
    <x v="4"/>
    <s v="217"/>
    <x v="0"/>
    <x v="1"/>
    <x v="0"/>
    <x v="0"/>
    <x v="2"/>
  </r>
  <r>
    <x v="3"/>
    <x v="48"/>
    <x v="7"/>
    <d v="2024-08-01T00:00:00"/>
    <d v="2024-08-01T00:00:00"/>
    <x v="310"/>
    <x v="5"/>
    <x v="1"/>
    <x v="0"/>
    <n v="12660"/>
    <x v="1"/>
    <x v="1"/>
    <s v="12313"/>
    <x v="0"/>
    <x v="1"/>
    <x v="1"/>
    <x v="1"/>
    <x v="2"/>
  </r>
  <r>
    <x v="3"/>
    <x v="48"/>
    <x v="7"/>
    <d v="2024-08-01T00:00:00"/>
    <d v="2024-08-01T00:00:00"/>
    <x v="310"/>
    <x v="5"/>
    <x v="1"/>
    <x v="0"/>
    <n v="13000"/>
    <x v="5"/>
    <x v="5"/>
    <s v="12394"/>
    <x v="0"/>
    <x v="1"/>
    <x v="1"/>
    <x v="1"/>
    <x v="2"/>
  </r>
  <r>
    <x v="3"/>
    <x v="48"/>
    <x v="7"/>
    <d v="2024-08-01T00:00:00"/>
    <d v="2024-08-01T00:00:00"/>
    <x v="310"/>
    <x v="5"/>
    <x v="1"/>
    <x v="0"/>
    <n v="15000"/>
    <x v="3"/>
    <x v="3"/>
    <s v="241"/>
    <x v="0"/>
    <x v="1"/>
    <x v="0"/>
    <x v="0"/>
    <x v="2"/>
  </r>
  <r>
    <x v="3"/>
    <x v="48"/>
    <x v="7"/>
    <d v="2024-08-01T00:00:00"/>
    <d v="2024-08-01T00:00:00"/>
    <x v="310"/>
    <x v="5"/>
    <x v="1"/>
    <x v="0"/>
    <n v="20000"/>
    <x v="6"/>
    <x v="6"/>
    <s v="193"/>
    <x v="0"/>
    <x v="1"/>
    <x v="0"/>
    <x v="0"/>
    <x v="2"/>
  </r>
  <r>
    <x v="3"/>
    <x v="48"/>
    <x v="7"/>
    <d v="2024-08-01T00:00:00"/>
    <d v="2024-08-01T00:00:00"/>
    <x v="310"/>
    <x v="5"/>
    <x v="1"/>
    <x v="0"/>
    <n v="34000"/>
    <x v="1"/>
    <x v="1"/>
    <s v="12312"/>
    <x v="0"/>
    <x v="1"/>
    <x v="1"/>
    <x v="1"/>
    <x v="2"/>
  </r>
  <r>
    <x v="3"/>
    <x v="48"/>
    <x v="8"/>
    <d v="2024-09-01T00:00:00"/>
    <d v="2024-09-01T00:00:00"/>
    <x v="310"/>
    <x v="5"/>
    <x v="1"/>
    <x v="0"/>
    <n v="800"/>
    <x v="1"/>
    <x v="1"/>
    <s v="12319"/>
    <x v="0"/>
    <x v="1"/>
    <x v="1"/>
    <x v="1"/>
    <x v="2"/>
  </r>
  <r>
    <x v="3"/>
    <x v="48"/>
    <x v="8"/>
    <d v="2024-09-01T00:00:00"/>
    <d v="2024-09-01T00:00:00"/>
    <x v="310"/>
    <x v="5"/>
    <x v="1"/>
    <x v="0"/>
    <n v="5500"/>
    <x v="1"/>
    <x v="1"/>
    <s v="12318"/>
    <x v="0"/>
    <x v="1"/>
    <x v="1"/>
    <x v="1"/>
    <x v="2"/>
  </r>
  <r>
    <x v="3"/>
    <x v="48"/>
    <x v="8"/>
    <d v="2024-09-01T00:00:00"/>
    <d v="2024-09-01T00:00:00"/>
    <x v="310"/>
    <x v="5"/>
    <x v="1"/>
    <x v="0"/>
    <n v="7000"/>
    <x v="4"/>
    <x v="4"/>
    <s v="218"/>
    <x v="0"/>
    <x v="1"/>
    <x v="0"/>
    <x v="0"/>
    <x v="2"/>
  </r>
  <r>
    <x v="3"/>
    <x v="48"/>
    <x v="8"/>
    <d v="2024-09-01T00:00:00"/>
    <d v="2024-09-01T00:00:00"/>
    <x v="310"/>
    <x v="5"/>
    <x v="1"/>
    <x v="0"/>
    <n v="12660"/>
    <x v="1"/>
    <x v="1"/>
    <s v="12317"/>
    <x v="0"/>
    <x v="1"/>
    <x v="1"/>
    <x v="1"/>
    <x v="2"/>
  </r>
  <r>
    <x v="3"/>
    <x v="48"/>
    <x v="8"/>
    <d v="2024-09-01T00:00:00"/>
    <d v="2024-09-01T00:00:00"/>
    <x v="310"/>
    <x v="5"/>
    <x v="1"/>
    <x v="0"/>
    <n v="13000"/>
    <x v="5"/>
    <x v="5"/>
    <s v="12395"/>
    <x v="0"/>
    <x v="1"/>
    <x v="1"/>
    <x v="1"/>
    <x v="2"/>
  </r>
  <r>
    <x v="3"/>
    <x v="48"/>
    <x v="8"/>
    <d v="2024-09-01T00:00:00"/>
    <d v="2024-09-01T00:00:00"/>
    <x v="310"/>
    <x v="5"/>
    <x v="1"/>
    <x v="0"/>
    <n v="15000"/>
    <x v="3"/>
    <x v="3"/>
    <s v="242"/>
    <x v="0"/>
    <x v="1"/>
    <x v="0"/>
    <x v="0"/>
    <x v="2"/>
  </r>
  <r>
    <x v="3"/>
    <x v="48"/>
    <x v="8"/>
    <d v="2024-09-01T00:00:00"/>
    <d v="2024-09-01T00:00:00"/>
    <x v="310"/>
    <x v="5"/>
    <x v="1"/>
    <x v="0"/>
    <n v="20000"/>
    <x v="6"/>
    <x v="6"/>
    <s v="194"/>
    <x v="0"/>
    <x v="1"/>
    <x v="0"/>
    <x v="0"/>
    <x v="2"/>
  </r>
  <r>
    <x v="3"/>
    <x v="48"/>
    <x v="8"/>
    <d v="2024-09-01T00:00:00"/>
    <d v="2024-09-01T00:00:00"/>
    <x v="310"/>
    <x v="5"/>
    <x v="1"/>
    <x v="0"/>
    <n v="34000"/>
    <x v="1"/>
    <x v="1"/>
    <s v="12316"/>
    <x v="0"/>
    <x v="1"/>
    <x v="1"/>
    <x v="1"/>
    <x v="2"/>
  </r>
  <r>
    <x v="3"/>
    <x v="48"/>
    <x v="9"/>
    <d v="2024-10-01T00:00:00"/>
    <d v="2024-10-01T00:00:00"/>
    <x v="310"/>
    <x v="5"/>
    <x v="1"/>
    <x v="0"/>
    <n v="800"/>
    <x v="1"/>
    <x v="1"/>
    <s v="12324"/>
    <x v="0"/>
    <x v="1"/>
    <x v="1"/>
    <x v="1"/>
    <x v="3"/>
  </r>
  <r>
    <x v="3"/>
    <x v="48"/>
    <x v="9"/>
    <d v="2024-10-01T00:00:00"/>
    <d v="2024-10-01T00:00:00"/>
    <x v="310"/>
    <x v="5"/>
    <x v="1"/>
    <x v="0"/>
    <n v="5500"/>
    <x v="1"/>
    <x v="1"/>
    <s v="12323"/>
    <x v="0"/>
    <x v="1"/>
    <x v="1"/>
    <x v="1"/>
    <x v="3"/>
  </r>
  <r>
    <x v="3"/>
    <x v="48"/>
    <x v="9"/>
    <d v="2024-10-01T00:00:00"/>
    <d v="2024-10-01T00:00:00"/>
    <x v="310"/>
    <x v="5"/>
    <x v="1"/>
    <x v="0"/>
    <n v="7000"/>
    <x v="4"/>
    <x v="4"/>
    <s v="219"/>
    <x v="0"/>
    <x v="1"/>
    <x v="0"/>
    <x v="0"/>
    <x v="3"/>
  </r>
  <r>
    <x v="3"/>
    <x v="48"/>
    <x v="9"/>
    <d v="2024-10-01T00:00:00"/>
    <d v="2024-10-01T00:00:00"/>
    <x v="310"/>
    <x v="5"/>
    <x v="1"/>
    <x v="0"/>
    <n v="12660"/>
    <x v="1"/>
    <x v="1"/>
    <s v="12322"/>
    <x v="0"/>
    <x v="1"/>
    <x v="1"/>
    <x v="1"/>
    <x v="3"/>
  </r>
  <r>
    <x v="3"/>
    <x v="48"/>
    <x v="9"/>
    <d v="2024-10-01T00:00:00"/>
    <d v="2024-10-01T00:00:00"/>
    <x v="310"/>
    <x v="5"/>
    <x v="1"/>
    <x v="0"/>
    <n v="13000"/>
    <x v="5"/>
    <x v="5"/>
    <s v="12396"/>
    <x v="0"/>
    <x v="1"/>
    <x v="1"/>
    <x v="1"/>
    <x v="3"/>
  </r>
  <r>
    <x v="3"/>
    <x v="48"/>
    <x v="9"/>
    <d v="2024-10-01T00:00:00"/>
    <d v="2024-10-01T00:00:00"/>
    <x v="310"/>
    <x v="5"/>
    <x v="1"/>
    <x v="0"/>
    <n v="15000"/>
    <x v="1"/>
    <x v="1"/>
    <s v="12321"/>
    <x v="0"/>
    <x v="1"/>
    <x v="1"/>
    <x v="1"/>
    <x v="3"/>
  </r>
  <r>
    <x v="3"/>
    <x v="48"/>
    <x v="9"/>
    <d v="2024-10-01T00:00:00"/>
    <d v="2024-10-01T00:00:00"/>
    <x v="310"/>
    <x v="5"/>
    <x v="1"/>
    <x v="0"/>
    <n v="15000"/>
    <x v="3"/>
    <x v="3"/>
    <s v="243"/>
    <x v="0"/>
    <x v="1"/>
    <x v="0"/>
    <x v="0"/>
    <x v="3"/>
  </r>
  <r>
    <x v="3"/>
    <x v="48"/>
    <x v="9"/>
    <d v="2024-10-01T00:00:00"/>
    <d v="2024-10-01T00:00:00"/>
    <x v="310"/>
    <x v="5"/>
    <x v="1"/>
    <x v="0"/>
    <n v="20000"/>
    <x v="6"/>
    <x v="6"/>
    <s v="195"/>
    <x v="0"/>
    <x v="1"/>
    <x v="0"/>
    <x v="0"/>
    <x v="3"/>
  </r>
  <r>
    <x v="3"/>
    <x v="48"/>
    <x v="9"/>
    <d v="2024-10-01T00:00:00"/>
    <d v="2024-10-01T00:00:00"/>
    <x v="310"/>
    <x v="5"/>
    <x v="1"/>
    <x v="0"/>
    <n v="34000"/>
    <x v="1"/>
    <x v="1"/>
    <s v="12320"/>
    <x v="0"/>
    <x v="1"/>
    <x v="1"/>
    <x v="1"/>
    <x v="3"/>
  </r>
  <r>
    <x v="3"/>
    <x v="48"/>
    <x v="10"/>
    <d v="2024-11-01T00:00:00"/>
    <d v="2024-11-01T00:00:00"/>
    <x v="310"/>
    <x v="5"/>
    <x v="1"/>
    <x v="0"/>
    <n v="800"/>
    <x v="1"/>
    <x v="1"/>
    <s v="12329"/>
    <x v="0"/>
    <x v="1"/>
    <x v="1"/>
    <x v="1"/>
    <x v="3"/>
  </r>
  <r>
    <x v="3"/>
    <x v="48"/>
    <x v="10"/>
    <d v="2024-11-01T00:00:00"/>
    <d v="2024-11-01T00:00:00"/>
    <x v="310"/>
    <x v="5"/>
    <x v="1"/>
    <x v="0"/>
    <n v="5500"/>
    <x v="1"/>
    <x v="1"/>
    <s v="12328"/>
    <x v="0"/>
    <x v="1"/>
    <x v="1"/>
    <x v="1"/>
    <x v="3"/>
  </r>
  <r>
    <x v="3"/>
    <x v="48"/>
    <x v="10"/>
    <d v="2024-11-01T00:00:00"/>
    <d v="2024-11-01T00:00:00"/>
    <x v="310"/>
    <x v="5"/>
    <x v="1"/>
    <x v="0"/>
    <n v="7000"/>
    <x v="4"/>
    <x v="4"/>
    <s v="220"/>
    <x v="0"/>
    <x v="1"/>
    <x v="0"/>
    <x v="0"/>
    <x v="3"/>
  </r>
  <r>
    <x v="3"/>
    <x v="48"/>
    <x v="10"/>
    <d v="2024-11-01T00:00:00"/>
    <d v="2024-11-01T00:00:00"/>
    <x v="310"/>
    <x v="5"/>
    <x v="1"/>
    <x v="0"/>
    <n v="12660"/>
    <x v="1"/>
    <x v="1"/>
    <s v="12327"/>
    <x v="0"/>
    <x v="1"/>
    <x v="1"/>
    <x v="1"/>
    <x v="3"/>
  </r>
  <r>
    <x v="3"/>
    <x v="48"/>
    <x v="10"/>
    <d v="2024-11-01T00:00:00"/>
    <d v="2024-11-01T00:00:00"/>
    <x v="310"/>
    <x v="5"/>
    <x v="1"/>
    <x v="0"/>
    <n v="13000"/>
    <x v="5"/>
    <x v="5"/>
    <s v="12397"/>
    <x v="0"/>
    <x v="1"/>
    <x v="1"/>
    <x v="1"/>
    <x v="3"/>
  </r>
  <r>
    <x v="3"/>
    <x v="48"/>
    <x v="10"/>
    <d v="2024-11-01T00:00:00"/>
    <d v="2024-11-01T00:00:00"/>
    <x v="310"/>
    <x v="5"/>
    <x v="1"/>
    <x v="0"/>
    <n v="15000"/>
    <x v="3"/>
    <x v="3"/>
    <s v="244"/>
    <x v="0"/>
    <x v="1"/>
    <x v="0"/>
    <x v="0"/>
    <x v="3"/>
  </r>
  <r>
    <x v="3"/>
    <x v="48"/>
    <x v="10"/>
    <d v="2024-11-01T00:00:00"/>
    <d v="2024-11-01T00:00:00"/>
    <x v="310"/>
    <x v="5"/>
    <x v="1"/>
    <x v="0"/>
    <n v="17000"/>
    <x v="1"/>
    <x v="1"/>
    <s v="12326"/>
    <x v="0"/>
    <x v="1"/>
    <x v="1"/>
    <x v="1"/>
    <x v="3"/>
  </r>
  <r>
    <x v="3"/>
    <x v="48"/>
    <x v="10"/>
    <d v="2024-11-01T00:00:00"/>
    <d v="2024-11-01T00:00:00"/>
    <x v="310"/>
    <x v="5"/>
    <x v="1"/>
    <x v="0"/>
    <n v="20000"/>
    <x v="6"/>
    <x v="6"/>
    <s v="196"/>
    <x v="0"/>
    <x v="1"/>
    <x v="0"/>
    <x v="0"/>
    <x v="3"/>
  </r>
  <r>
    <x v="3"/>
    <x v="48"/>
    <x v="10"/>
    <d v="2024-11-01T00:00:00"/>
    <d v="2024-11-01T00:00:00"/>
    <x v="310"/>
    <x v="5"/>
    <x v="1"/>
    <x v="0"/>
    <n v="34000"/>
    <x v="1"/>
    <x v="1"/>
    <s v="12325"/>
    <x v="0"/>
    <x v="1"/>
    <x v="1"/>
    <x v="1"/>
    <x v="3"/>
  </r>
  <r>
    <x v="3"/>
    <x v="48"/>
    <x v="11"/>
    <d v="2024-12-01T00:00:00"/>
    <d v="2024-12-01T00:00:00"/>
    <x v="310"/>
    <x v="5"/>
    <x v="1"/>
    <x v="0"/>
    <n v="800"/>
    <x v="1"/>
    <x v="1"/>
    <s v="12335"/>
    <x v="0"/>
    <x v="1"/>
    <x v="1"/>
    <x v="1"/>
    <x v="3"/>
  </r>
  <r>
    <x v="3"/>
    <x v="48"/>
    <x v="11"/>
    <d v="2024-12-01T00:00:00"/>
    <d v="2024-12-01T00:00:00"/>
    <x v="310"/>
    <x v="5"/>
    <x v="1"/>
    <x v="0"/>
    <n v="5500"/>
    <x v="1"/>
    <x v="1"/>
    <s v="12334"/>
    <x v="0"/>
    <x v="1"/>
    <x v="1"/>
    <x v="1"/>
    <x v="3"/>
  </r>
  <r>
    <x v="3"/>
    <x v="48"/>
    <x v="11"/>
    <d v="2024-12-01T00:00:00"/>
    <d v="2024-12-01T00:00:00"/>
    <x v="310"/>
    <x v="5"/>
    <x v="1"/>
    <x v="0"/>
    <n v="7000"/>
    <x v="4"/>
    <x v="4"/>
    <s v="221"/>
    <x v="0"/>
    <x v="1"/>
    <x v="0"/>
    <x v="0"/>
    <x v="3"/>
  </r>
  <r>
    <x v="3"/>
    <x v="48"/>
    <x v="11"/>
    <d v="2024-12-01T00:00:00"/>
    <d v="2024-12-01T00:00:00"/>
    <x v="310"/>
    <x v="5"/>
    <x v="1"/>
    <x v="0"/>
    <n v="12660"/>
    <x v="1"/>
    <x v="1"/>
    <s v="12333"/>
    <x v="0"/>
    <x v="1"/>
    <x v="1"/>
    <x v="1"/>
    <x v="3"/>
  </r>
  <r>
    <x v="3"/>
    <x v="48"/>
    <x v="11"/>
    <d v="2024-12-01T00:00:00"/>
    <d v="2024-12-01T00:00:00"/>
    <x v="310"/>
    <x v="5"/>
    <x v="1"/>
    <x v="0"/>
    <n v="13000"/>
    <x v="5"/>
    <x v="5"/>
    <s v="12398"/>
    <x v="0"/>
    <x v="1"/>
    <x v="1"/>
    <x v="1"/>
    <x v="3"/>
  </r>
  <r>
    <x v="3"/>
    <x v="48"/>
    <x v="11"/>
    <d v="2024-12-01T00:00:00"/>
    <d v="2024-12-01T00:00:00"/>
    <x v="310"/>
    <x v="5"/>
    <x v="1"/>
    <x v="0"/>
    <n v="15000"/>
    <x v="1"/>
    <x v="1"/>
    <s v="12332"/>
    <x v="0"/>
    <x v="1"/>
    <x v="1"/>
    <x v="1"/>
    <x v="3"/>
  </r>
  <r>
    <x v="3"/>
    <x v="48"/>
    <x v="11"/>
    <d v="2024-12-01T00:00:00"/>
    <d v="2024-12-01T00:00:00"/>
    <x v="310"/>
    <x v="5"/>
    <x v="1"/>
    <x v="0"/>
    <n v="15000"/>
    <x v="3"/>
    <x v="3"/>
    <s v="245"/>
    <x v="0"/>
    <x v="1"/>
    <x v="0"/>
    <x v="0"/>
    <x v="3"/>
  </r>
  <r>
    <x v="3"/>
    <x v="48"/>
    <x v="11"/>
    <d v="2024-12-01T00:00:00"/>
    <d v="2024-12-01T00:00:00"/>
    <x v="310"/>
    <x v="5"/>
    <x v="1"/>
    <x v="0"/>
    <n v="17000"/>
    <x v="1"/>
    <x v="1"/>
    <s v="12331"/>
    <x v="0"/>
    <x v="1"/>
    <x v="1"/>
    <x v="1"/>
    <x v="3"/>
  </r>
  <r>
    <x v="3"/>
    <x v="48"/>
    <x v="11"/>
    <d v="2024-12-01T00:00:00"/>
    <d v="2024-12-01T00:00:00"/>
    <x v="310"/>
    <x v="5"/>
    <x v="1"/>
    <x v="0"/>
    <n v="20000"/>
    <x v="6"/>
    <x v="6"/>
    <s v="197"/>
    <x v="0"/>
    <x v="1"/>
    <x v="0"/>
    <x v="0"/>
    <x v="3"/>
  </r>
  <r>
    <x v="3"/>
    <x v="48"/>
    <x v="11"/>
    <d v="2024-12-01T00:00:00"/>
    <d v="2024-12-01T00:00:00"/>
    <x v="310"/>
    <x v="5"/>
    <x v="1"/>
    <x v="0"/>
    <n v="34000"/>
    <x v="1"/>
    <x v="1"/>
    <s v="12330"/>
    <x v="0"/>
    <x v="1"/>
    <x v="1"/>
    <x v="1"/>
    <x v="3"/>
  </r>
  <r>
    <x v="3"/>
    <x v="48"/>
    <x v="12"/>
    <d v="2025-01-01T00:00:00"/>
    <d v="2025-01-01T00:00:00"/>
    <x v="310"/>
    <x v="5"/>
    <x v="1"/>
    <x v="0"/>
    <n v="1000"/>
    <x v="1"/>
    <x v="1"/>
    <s v="12340"/>
    <x v="0"/>
    <x v="1"/>
    <x v="1"/>
    <x v="1"/>
    <x v="0"/>
  </r>
  <r>
    <x v="3"/>
    <x v="48"/>
    <x v="12"/>
    <d v="2025-01-01T00:00:00"/>
    <d v="2025-01-01T00:00:00"/>
    <x v="310"/>
    <x v="5"/>
    <x v="1"/>
    <x v="0"/>
    <n v="2400"/>
    <x v="1"/>
    <x v="1"/>
    <s v="12339"/>
    <x v="0"/>
    <x v="1"/>
    <x v="1"/>
    <x v="1"/>
    <x v="0"/>
  </r>
  <r>
    <x v="3"/>
    <x v="48"/>
    <x v="12"/>
    <d v="2025-01-01T00:00:00"/>
    <d v="2025-01-01T00:00:00"/>
    <x v="310"/>
    <x v="5"/>
    <x v="1"/>
    <x v="0"/>
    <n v="4100"/>
    <x v="1"/>
    <x v="1"/>
    <s v="12338"/>
    <x v="0"/>
    <x v="1"/>
    <x v="1"/>
    <x v="1"/>
    <x v="0"/>
  </r>
  <r>
    <x v="3"/>
    <x v="48"/>
    <x v="12"/>
    <d v="2025-01-01T00:00:00"/>
    <d v="2025-01-01T00:00:00"/>
    <x v="310"/>
    <x v="5"/>
    <x v="1"/>
    <x v="0"/>
    <n v="5000"/>
    <x v="4"/>
    <x v="4"/>
    <s v="222"/>
    <x v="0"/>
    <x v="1"/>
    <x v="0"/>
    <x v="0"/>
    <x v="0"/>
  </r>
  <r>
    <x v="3"/>
    <x v="48"/>
    <x v="12"/>
    <d v="2025-01-01T00:00:00"/>
    <d v="2025-01-01T00:00:00"/>
    <x v="310"/>
    <x v="5"/>
    <x v="1"/>
    <x v="0"/>
    <n v="10300"/>
    <x v="3"/>
    <x v="3"/>
    <s v="246"/>
    <x v="0"/>
    <x v="1"/>
    <x v="0"/>
    <x v="0"/>
    <x v="0"/>
  </r>
  <r>
    <x v="3"/>
    <x v="48"/>
    <x v="12"/>
    <d v="2025-01-01T00:00:00"/>
    <d v="2025-01-01T00:00:00"/>
    <x v="310"/>
    <x v="5"/>
    <x v="1"/>
    <x v="0"/>
    <n v="12660"/>
    <x v="1"/>
    <x v="1"/>
    <s v="12337"/>
    <x v="0"/>
    <x v="1"/>
    <x v="1"/>
    <x v="1"/>
    <x v="0"/>
  </r>
  <r>
    <x v="3"/>
    <x v="48"/>
    <x v="12"/>
    <d v="2025-01-01T00:00:00"/>
    <d v="2025-01-01T00:00:00"/>
    <x v="310"/>
    <x v="5"/>
    <x v="1"/>
    <x v="0"/>
    <n v="14760"/>
    <x v="5"/>
    <x v="5"/>
    <s v="12399"/>
    <x v="0"/>
    <x v="1"/>
    <x v="1"/>
    <x v="1"/>
    <x v="0"/>
  </r>
  <r>
    <x v="3"/>
    <x v="48"/>
    <x v="12"/>
    <d v="2025-01-01T00:00:00"/>
    <d v="2025-01-01T00:00:00"/>
    <x v="310"/>
    <x v="5"/>
    <x v="1"/>
    <x v="0"/>
    <n v="16500"/>
    <x v="3"/>
    <x v="3"/>
    <s v="247"/>
    <x v="0"/>
    <x v="1"/>
    <x v="0"/>
    <x v="0"/>
    <x v="0"/>
  </r>
  <r>
    <x v="3"/>
    <x v="48"/>
    <x v="12"/>
    <d v="2025-01-01T00:00:00"/>
    <d v="2025-01-01T00:00:00"/>
    <x v="310"/>
    <x v="5"/>
    <x v="1"/>
    <x v="0"/>
    <n v="20900"/>
    <x v="6"/>
    <x v="6"/>
    <s v="198"/>
    <x v="0"/>
    <x v="1"/>
    <x v="0"/>
    <x v="0"/>
    <x v="0"/>
  </r>
  <r>
    <x v="3"/>
    <x v="48"/>
    <x v="12"/>
    <d v="2025-01-01T00:00:00"/>
    <d v="2025-01-01T00:00:00"/>
    <x v="310"/>
    <x v="5"/>
    <x v="1"/>
    <x v="0"/>
    <n v="41000"/>
    <x v="1"/>
    <x v="1"/>
    <s v="12336"/>
    <x v="0"/>
    <x v="1"/>
    <x v="1"/>
    <x v="1"/>
    <x v="0"/>
  </r>
  <r>
    <x v="3"/>
    <x v="48"/>
    <x v="13"/>
    <d v="2025-02-01T00:00:00"/>
    <d v="2025-02-01T00:00:00"/>
    <x v="310"/>
    <x v="5"/>
    <x v="1"/>
    <x v="0"/>
    <n v="1000"/>
    <x v="1"/>
    <x v="1"/>
    <s v="12344"/>
    <x v="0"/>
    <x v="1"/>
    <x v="1"/>
    <x v="1"/>
    <x v="0"/>
  </r>
  <r>
    <x v="3"/>
    <x v="48"/>
    <x v="13"/>
    <d v="2025-02-01T00:00:00"/>
    <d v="2025-02-01T00:00:00"/>
    <x v="310"/>
    <x v="5"/>
    <x v="1"/>
    <x v="0"/>
    <n v="2400"/>
    <x v="1"/>
    <x v="1"/>
    <s v="12343"/>
    <x v="0"/>
    <x v="1"/>
    <x v="1"/>
    <x v="1"/>
    <x v="0"/>
  </r>
  <r>
    <x v="3"/>
    <x v="48"/>
    <x v="13"/>
    <d v="2025-02-01T00:00:00"/>
    <d v="2025-02-01T00:00:00"/>
    <x v="310"/>
    <x v="5"/>
    <x v="1"/>
    <x v="0"/>
    <n v="4100"/>
    <x v="1"/>
    <x v="1"/>
    <s v="12342"/>
    <x v="0"/>
    <x v="1"/>
    <x v="1"/>
    <x v="1"/>
    <x v="0"/>
  </r>
  <r>
    <x v="3"/>
    <x v="48"/>
    <x v="13"/>
    <d v="2025-02-01T00:00:00"/>
    <d v="2025-02-01T00:00:00"/>
    <x v="310"/>
    <x v="5"/>
    <x v="1"/>
    <x v="0"/>
    <n v="5000"/>
    <x v="4"/>
    <x v="4"/>
    <s v="223"/>
    <x v="0"/>
    <x v="1"/>
    <x v="0"/>
    <x v="0"/>
    <x v="0"/>
  </r>
  <r>
    <x v="3"/>
    <x v="48"/>
    <x v="13"/>
    <d v="2025-02-01T00:00:00"/>
    <d v="2025-02-01T00:00:00"/>
    <x v="310"/>
    <x v="5"/>
    <x v="1"/>
    <x v="0"/>
    <n v="10300"/>
    <x v="3"/>
    <x v="3"/>
    <s v="248"/>
    <x v="0"/>
    <x v="1"/>
    <x v="0"/>
    <x v="0"/>
    <x v="0"/>
  </r>
  <r>
    <x v="3"/>
    <x v="48"/>
    <x v="13"/>
    <d v="2025-02-01T00:00:00"/>
    <d v="2025-02-01T00:00:00"/>
    <x v="310"/>
    <x v="5"/>
    <x v="1"/>
    <x v="0"/>
    <n v="14760"/>
    <x v="5"/>
    <x v="5"/>
    <s v="12400"/>
    <x v="0"/>
    <x v="1"/>
    <x v="1"/>
    <x v="1"/>
    <x v="0"/>
  </r>
  <r>
    <x v="3"/>
    <x v="48"/>
    <x v="13"/>
    <d v="2025-02-01T00:00:00"/>
    <d v="2025-02-01T00:00:00"/>
    <x v="310"/>
    <x v="5"/>
    <x v="1"/>
    <x v="0"/>
    <n v="16500"/>
    <x v="3"/>
    <x v="3"/>
    <s v="249"/>
    <x v="0"/>
    <x v="1"/>
    <x v="0"/>
    <x v="0"/>
    <x v="0"/>
  </r>
  <r>
    <x v="3"/>
    <x v="48"/>
    <x v="13"/>
    <d v="2025-02-01T00:00:00"/>
    <d v="2025-02-01T00:00:00"/>
    <x v="310"/>
    <x v="5"/>
    <x v="1"/>
    <x v="0"/>
    <n v="20900"/>
    <x v="6"/>
    <x v="6"/>
    <s v="199"/>
    <x v="0"/>
    <x v="1"/>
    <x v="0"/>
    <x v="0"/>
    <x v="0"/>
  </r>
  <r>
    <x v="3"/>
    <x v="48"/>
    <x v="13"/>
    <d v="2025-02-01T00:00:00"/>
    <d v="2025-02-01T00:00:00"/>
    <x v="310"/>
    <x v="5"/>
    <x v="1"/>
    <x v="0"/>
    <n v="41000"/>
    <x v="1"/>
    <x v="1"/>
    <s v="12341"/>
    <x v="0"/>
    <x v="1"/>
    <x v="1"/>
    <x v="1"/>
    <x v="0"/>
  </r>
  <r>
    <x v="3"/>
    <x v="48"/>
    <x v="14"/>
    <d v="2025-03-01T00:00:00"/>
    <d v="2025-03-01T00:00:00"/>
    <x v="310"/>
    <x v="5"/>
    <x v="1"/>
    <x v="0"/>
    <n v="1000"/>
    <x v="1"/>
    <x v="1"/>
    <s v="12348"/>
    <x v="0"/>
    <x v="1"/>
    <x v="1"/>
    <x v="1"/>
    <x v="0"/>
  </r>
  <r>
    <x v="3"/>
    <x v="48"/>
    <x v="14"/>
    <d v="2025-03-01T00:00:00"/>
    <d v="2025-03-01T00:00:00"/>
    <x v="310"/>
    <x v="5"/>
    <x v="1"/>
    <x v="0"/>
    <n v="2400"/>
    <x v="1"/>
    <x v="1"/>
    <s v="12347"/>
    <x v="0"/>
    <x v="1"/>
    <x v="1"/>
    <x v="1"/>
    <x v="0"/>
  </r>
  <r>
    <x v="3"/>
    <x v="48"/>
    <x v="14"/>
    <d v="2025-03-01T00:00:00"/>
    <d v="2025-03-01T00:00:00"/>
    <x v="310"/>
    <x v="5"/>
    <x v="1"/>
    <x v="0"/>
    <n v="4100"/>
    <x v="1"/>
    <x v="1"/>
    <s v="12346"/>
    <x v="0"/>
    <x v="1"/>
    <x v="1"/>
    <x v="1"/>
    <x v="0"/>
  </r>
  <r>
    <x v="3"/>
    <x v="48"/>
    <x v="14"/>
    <d v="2025-03-01T00:00:00"/>
    <d v="2025-03-01T00:00:00"/>
    <x v="310"/>
    <x v="5"/>
    <x v="1"/>
    <x v="0"/>
    <n v="5000"/>
    <x v="4"/>
    <x v="4"/>
    <s v="224"/>
    <x v="0"/>
    <x v="1"/>
    <x v="0"/>
    <x v="0"/>
    <x v="0"/>
  </r>
  <r>
    <x v="3"/>
    <x v="48"/>
    <x v="14"/>
    <d v="2025-03-01T00:00:00"/>
    <d v="2025-03-01T00:00:00"/>
    <x v="310"/>
    <x v="5"/>
    <x v="1"/>
    <x v="0"/>
    <n v="10300"/>
    <x v="3"/>
    <x v="3"/>
    <s v="250"/>
    <x v="0"/>
    <x v="1"/>
    <x v="0"/>
    <x v="0"/>
    <x v="0"/>
  </r>
  <r>
    <x v="3"/>
    <x v="48"/>
    <x v="14"/>
    <d v="2025-03-01T00:00:00"/>
    <d v="2025-03-01T00:00:00"/>
    <x v="310"/>
    <x v="5"/>
    <x v="1"/>
    <x v="0"/>
    <n v="14760"/>
    <x v="5"/>
    <x v="5"/>
    <s v="12401"/>
    <x v="0"/>
    <x v="1"/>
    <x v="1"/>
    <x v="1"/>
    <x v="0"/>
  </r>
  <r>
    <x v="3"/>
    <x v="48"/>
    <x v="14"/>
    <d v="2025-03-01T00:00:00"/>
    <d v="2025-03-01T00:00:00"/>
    <x v="310"/>
    <x v="5"/>
    <x v="1"/>
    <x v="0"/>
    <n v="16500"/>
    <x v="3"/>
    <x v="3"/>
    <s v="251"/>
    <x v="0"/>
    <x v="1"/>
    <x v="0"/>
    <x v="0"/>
    <x v="0"/>
  </r>
  <r>
    <x v="3"/>
    <x v="48"/>
    <x v="14"/>
    <d v="2025-03-01T00:00:00"/>
    <d v="2025-03-01T00:00:00"/>
    <x v="310"/>
    <x v="5"/>
    <x v="1"/>
    <x v="0"/>
    <n v="20900"/>
    <x v="6"/>
    <x v="6"/>
    <s v="200"/>
    <x v="0"/>
    <x v="1"/>
    <x v="0"/>
    <x v="0"/>
    <x v="0"/>
  </r>
  <r>
    <x v="3"/>
    <x v="48"/>
    <x v="14"/>
    <d v="2025-03-01T00:00:00"/>
    <d v="2025-03-01T00:00:00"/>
    <x v="310"/>
    <x v="5"/>
    <x v="1"/>
    <x v="0"/>
    <n v="41000"/>
    <x v="1"/>
    <x v="1"/>
    <s v="12345"/>
    <x v="0"/>
    <x v="1"/>
    <x v="1"/>
    <x v="1"/>
    <x v="0"/>
  </r>
  <r>
    <x v="3"/>
    <x v="48"/>
    <x v="15"/>
    <d v="2025-04-01T00:00:00"/>
    <d v="2025-04-01T00:00:00"/>
    <x v="310"/>
    <x v="5"/>
    <x v="1"/>
    <x v="0"/>
    <n v="1000"/>
    <x v="1"/>
    <x v="1"/>
    <s v="12352"/>
    <x v="0"/>
    <x v="1"/>
    <x v="1"/>
    <x v="1"/>
    <x v="1"/>
  </r>
  <r>
    <x v="3"/>
    <x v="48"/>
    <x v="15"/>
    <d v="2025-04-01T00:00:00"/>
    <d v="2025-04-01T00:00:00"/>
    <x v="310"/>
    <x v="5"/>
    <x v="1"/>
    <x v="0"/>
    <n v="2400"/>
    <x v="1"/>
    <x v="1"/>
    <s v="12351"/>
    <x v="0"/>
    <x v="1"/>
    <x v="1"/>
    <x v="1"/>
    <x v="1"/>
  </r>
  <r>
    <x v="3"/>
    <x v="48"/>
    <x v="15"/>
    <d v="2025-04-01T00:00:00"/>
    <d v="2025-04-01T00:00:00"/>
    <x v="310"/>
    <x v="5"/>
    <x v="1"/>
    <x v="0"/>
    <n v="4100"/>
    <x v="1"/>
    <x v="1"/>
    <s v="12350"/>
    <x v="0"/>
    <x v="1"/>
    <x v="1"/>
    <x v="1"/>
    <x v="1"/>
  </r>
  <r>
    <x v="3"/>
    <x v="48"/>
    <x v="15"/>
    <d v="2025-04-01T00:00:00"/>
    <d v="2025-04-01T00:00:00"/>
    <x v="310"/>
    <x v="5"/>
    <x v="1"/>
    <x v="0"/>
    <n v="5000"/>
    <x v="4"/>
    <x v="4"/>
    <s v="225"/>
    <x v="0"/>
    <x v="1"/>
    <x v="0"/>
    <x v="0"/>
    <x v="1"/>
  </r>
  <r>
    <x v="3"/>
    <x v="48"/>
    <x v="15"/>
    <d v="2025-04-01T00:00:00"/>
    <d v="2025-04-01T00:00:00"/>
    <x v="310"/>
    <x v="5"/>
    <x v="1"/>
    <x v="0"/>
    <n v="10300"/>
    <x v="3"/>
    <x v="3"/>
    <s v="252"/>
    <x v="0"/>
    <x v="1"/>
    <x v="0"/>
    <x v="0"/>
    <x v="1"/>
  </r>
  <r>
    <x v="3"/>
    <x v="48"/>
    <x v="15"/>
    <d v="2025-04-01T00:00:00"/>
    <d v="2025-04-01T00:00:00"/>
    <x v="310"/>
    <x v="5"/>
    <x v="1"/>
    <x v="0"/>
    <n v="14760"/>
    <x v="5"/>
    <x v="5"/>
    <s v="12402"/>
    <x v="0"/>
    <x v="1"/>
    <x v="1"/>
    <x v="1"/>
    <x v="1"/>
  </r>
  <r>
    <x v="3"/>
    <x v="48"/>
    <x v="15"/>
    <d v="2025-04-01T00:00:00"/>
    <d v="2025-04-01T00:00:00"/>
    <x v="310"/>
    <x v="5"/>
    <x v="1"/>
    <x v="0"/>
    <n v="16500"/>
    <x v="3"/>
    <x v="3"/>
    <s v="253"/>
    <x v="0"/>
    <x v="1"/>
    <x v="0"/>
    <x v="0"/>
    <x v="1"/>
  </r>
  <r>
    <x v="3"/>
    <x v="48"/>
    <x v="15"/>
    <d v="2025-04-01T00:00:00"/>
    <d v="2025-04-01T00:00:00"/>
    <x v="310"/>
    <x v="5"/>
    <x v="1"/>
    <x v="0"/>
    <n v="20900"/>
    <x v="6"/>
    <x v="6"/>
    <s v="201"/>
    <x v="0"/>
    <x v="1"/>
    <x v="0"/>
    <x v="0"/>
    <x v="1"/>
  </r>
  <r>
    <x v="3"/>
    <x v="48"/>
    <x v="15"/>
    <d v="2025-04-01T00:00:00"/>
    <d v="2025-04-01T00:00:00"/>
    <x v="310"/>
    <x v="5"/>
    <x v="1"/>
    <x v="0"/>
    <n v="41000"/>
    <x v="1"/>
    <x v="1"/>
    <s v="12349"/>
    <x v="0"/>
    <x v="1"/>
    <x v="1"/>
    <x v="1"/>
    <x v="1"/>
  </r>
  <r>
    <x v="3"/>
    <x v="48"/>
    <x v="16"/>
    <d v="2025-05-01T00:00:00"/>
    <d v="2025-05-01T00:00:00"/>
    <x v="310"/>
    <x v="5"/>
    <x v="1"/>
    <x v="0"/>
    <n v="1000"/>
    <x v="1"/>
    <x v="1"/>
    <s v="12356"/>
    <x v="0"/>
    <x v="1"/>
    <x v="1"/>
    <x v="1"/>
    <x v="1"/>
  </r>
  <r>
    <x v="3"/>
    <x v="48"/>
    <x v="16"/>
    <d v="2025-05-01T00:00:00"/>
    <d v="2025-05-01T00:00:00"/>
    <x v="310"/>
    <x v="5"/>
    <x v="1"/>
    <x v="0"/>
    <n v="2400"/>
    <x v="1"/>
    <x v="1"/>
    <s v="12355"/>
    <x v="0"/>
    <x v="1"/>
    <x v="1"/>
    <x v="1"/>
    <x v="1"/>
  </r>
  <r>
    <x v="3"/>
    <x v="48"/>
    <x v="16"/>
    <d v="2025-05-01T00:00:00"/>
    <d v="2025-05-01T00:00:00"/>
    <x v="310"/>
    <x v="5"/>
    <x v="1"/>
    <x v="0"/>
    <n v="4100"/>
    <x v="1"/>
    <x v="1"/>
    <s v="12354"/>
    <x v="0"/>
    <x v="1"/>
    <x v="1"/>
    <x v="1"/>
    <x v="1"/>
  </r>
  <r>
    <x v="3"/>
    <x v="48"/>
    <x v="16"/>
    <d v="2025-05-01T00:00:00"/>
    <d v="2025-05-01T00:00:00"/>
    <x v="310"/>
    <x v="5"/>
    <x v="1"/>
    <x v="0"/>
    <n v="5000"/>
    <x v="4"/>
    <x v="4"/>
    <s v="226"/>
    <x v="0"/>
    <x v="1"/>
    <x v="0"/>
    <x v="0"/>
    <x v="1"/>
  </r>
  <r>
    <x v="3"/>
    <x v="48"/>
    <x v="16"/>
    <d v="2025-05-01T00:00:00"/>
    <d v="2025-05-01T00:00:00"/>
    <x v="310"/>
    <x v="5"/>
    <x v="1"/>
    <x v="0"/>
    <n v="10300"/>
    <x v="3"/>
    <x v="3"/>
    <s v="254"/>
    <x v="0"/>
    <x v="1"/>
    <x v="0"/>
    <x v="0"/>
    <x v="1"/>
  </r>
  <r>
    <x v="3"/>
    <x v="48"/>
    <x v="16"/>
    <d v="2025-05-01T00:00:00"/>
    <d v="2025-05-01T00:00:00"/>
    <x v="310"/>
    <x v="5"/>
    <x v="1"/>
    <x v="0"/>
    <n v="14760"/>
    <x v="5"/>
    <x v="5"/>
    <s v="12403"/>
    <x v="0"/>
    <x v="1"/>
    <x v="1"/>
    <x v="1"/>
    <x v="1"/>
  </r>
  <r>
    <x v="3"/>
    <x v="48"/>
    <x v="16"/>
    <d v="2025-05-01T00:00:00"/>
    <d v="2025-05-01T00:00:00"/>
    <x v="310"/>
    <x v="5"/>
    <x v="1"/>
    <x v="0"/>
    <n v="16500"/>
    <x v="3"/>
    <x v="3"/>
    <s v="255"/>
    <x v="0"/>
    <x v="1"/>
    <x v="0"/>
    <x v="0"/>
    <x v="1"/>
  </r>
  <r>
    <x v="3"/>
    <x v="48"/>
    <x v="16"/>
    <d v="2025-05-01T00:00:00"/>
    <d v="2025-05-01T00:00:00"/>
    <x v="310"/>
    <x v="5"/>
    <x v="1"/>
    <x v="0"/>
    <n v="20900"/>
    <x v="6"/>
    <x v="6"/>
    <s v="202"/>
    <x v="0"/>
    <x v="1"/>
    <x v="0"/>
    <x v="0"/>
    <x v="1"/>
  </r>
  <r>
    <x v="3"/>
    <x v="48"/>
    <x v="16"/>
    <d v="2025-05-01T00:00:00"/>
    <d v="2025-05-01T00:00:00"/>
    <x v="310"/>
    <x v="5"/>
    <x v="1"/>
    <x v="0"/>
    <n v="41000"/>
    <x v="1"/>
    <x v="1"/>
    <s v="12353"/>
    <x v="0"/>
    <x v="1"/>
    <x v="1"/>
    <x v="1"/>
    <x v="1"/>
  </r>
  <r>
    <x v="3"/>
    <x v="48"/>
    <x v="17"/>
    <d v="2025-06-01T00:00:00"/>
    <d v="2025-06-01T00:00:00"/>
    <x v="310"/>
    <x v="5"/>
    <x v="1"/>
    <x v="0"/>
    <n v="1000"/>
    <x v="1"/>
    <x v="1"/>
    <s v="12360"/>
    <x v="0"/>
    <x v="1"/>
    <x v="1"/>
    <x v="1"/>
    <x v="1"/>
  </r>
  <r>
    <x v="3"/>
    <x v="48"/>
    <x v="17"/>
    <d v="2025-06-01T00:00:00"/>
    <d v="2025-06-01T00:00:00"/>
    <x v="310"/>
    <x v="5"/>
    <x v="1"/>
    <x v="0"/>
    <n v="2400"/>
    <x v="1"/>
    <x v="1"/>
    <s v="12359"/>
    <x v="0"/>
    <x v="1"/>
    <x v="1"/>
    <x v="1"/>
    <x v="1"/>
  </r>
  <r>
    <x v="3"/>
    <x v="48"/>
    <x v="17"/>
    <d v="2025-06-01T00:00:00"/>
    <d v="2025-06-01T00:00:00"/>
    <x v="310"/>
    <x v="5"/>
    <x v="1"/>
    <x v="0"/>
    <n v="4100"/>
    <x v="1"/>
    <x v="1"/>
    <s v="12358"/>
    <x v="0"/>
    <x v="1"/>
    <x v="1"/>
    <x v="1"/>
    <x v="1"/>
  </r>
  <r>
    <x v="3"/>
    <x v="48"/>
    <x v="17"/>
    <d v="2025-06-01T00:00:00"/>
    <d v="2025-06-01T00:00:00"/>
    <x v="310"/>
    <x v="5"/>
    <x v="1"/>
    <x v="0"/>
    <n v="5000"/>
    <x v="4"/>
    <x v="4"/>
    <s v="227"/>
    <x v="0"/>
    <x v="1"/>
    <x v="0"/>
    <x v="0"/>
    <x v="1"/>
  </r>
  <r>
    <x v="3"/>
    <x v="48"/>
    <x v="17"/>
    <d v="2025-06-01T00:00:00"/>
    <d v="2025-06-01T00:00:00"/>
    <x v="310"/>
    <x v="5"/>
    <x v="1"/>
    <x v="0"/>
    <n v="10300"/>
    <x v="3"/>
    <x v="3"/>
    <s v="256"/>
    <x v="0"/>
    <x v="1"/>
    <x v="0"/>
    <x v="0"/>
    <x v="1"/>
  </r>
  <r>
    <x v="3"/>
    <x v="48"/>
    <x v="17"/>
    <d v="2025-06-01T00:00:00"/>
    <d v="2025-06-01T00:00:00"/>
    <x v="310"/>
    <x v="5"/>
    <x v="1"/>
    <x v="0"/>
    <n v="14760"/>
    <x v="5"/>
    <x v="5"/>
    <s v="12404"/>
    <x v="0"/>
    <x v="1"/>
    <x v="1"/>
    <x v="1"/>
    <x v="1"/>
  </r>
  <r>
    <x v="3"/>
    <x v="48"/>
    <x v="17"/>
    <d v="2025-06-01T00:00:00"/>
    <d v="2025-06-01T00:00:00"/>
    <x v="310"/>
    <x v="5"/>
    <x v="1"/>
    <x v="0"/>
    <n v="16500"/>
    <x v="3"/>
    <x v="3"/>
    <s v="257"/>
    <x v="0"/>
    <x v="1"/>
    <x v="0"/>
    <x v="0"/>
    <x v="1"/>
  </r>
  <r>
    <x v="3"/>
    <x v="48"/>
    <x v="17"/>
    <d v="2025-06-01T00:00:00"/>
    <d v="2025-06-01T00:00:00"/>
    <x v="310"/>
    <x v="5"/>
    <x v="1"/>
    <x v="0"/>
    <n v="20900"/>
    <x v="6"/>
    <x v="6"/>
    <s v="203"/>
    <x v="0"/>
    <x v="1"/>
    <x v="0"/>
    <x v="0"/>
    <x v="1"/>
  </r>
  <r>
    <x v="3"/>
    <x v="48"/>
    <x v="17"/>
    <d v="2025-06-01T00:00:00"/>
    <d v="2025-06-01T00:00:00"/>
    <x v="310"/>
    <x v="5"/>
    <x v="1"/>
    <x v="0"/>
    <n v="41000"/>
    <x v="1"/>
    <x v="1"/>
    <s v="12357"/>
    <x v="0"/>
    <x v="1"/>
    <x v="1"/>
    <x v="1"/>
    <x v="1"/>
  </r>
  <r>
    <x v="3"/>
    <x v="48"/>
    <x v="18"/>
    <d v="2025-07-01T00:00:00"/>
    <d v="2025-07-01T00:00:00"/>
    <x v="310"/>
    <x v="5"/>
    <x v="1"/>
    <x v="0"/>
    <n v="1000"/>
    <x v="1"/>
    <x v="1"/>
    <s v="12364"/>
    <x v="0"/>
    <x v="1"/>
    <x v="1"/>
    <x v="1"/>
    <x v="2"/>
  </r>
  <r>
    <x v="3"/>
    <x v="48"/>
    <x v="18"/>
    <d v="2025-07-01T00:00:00"/>
    <d v="2025-07-01T00:00:00"/>
    <x v="310"/>
    <x v="5"/>
    <x v="1"/>
    <x v="0"/>
    <n v="2400"/>
    <x v="1"/>
    <x v="1"/>
    <s v="12363"/>
    <x v="0"/>
    <x v="1"/>
    <x v="1"/>
    <x v="1"/>
    <x v="2"/>
  </r>
  <r>
    <x v="3"/>
    <x v="48"/>
    <x v="18"/>
    <d v="2025-07-01T00:00:00"/>
    <d v="2025-07-01T00:00:00"/>
    <x v="310"/>
    <x v="5"/>
    <x v="1"/>
    <x v="0"/>
    <n v="4100"/>
    <x v="1"/>
    <x v="1"/>
    <s v="12362"/>
    <x v="0"/>
    <x v="1"/>
    <x v="1"/>
    <x v="1"/>
    <x v="2"/>
  </r>
  <r>
    <x v="3"/>
    <x v="48"/>
    <x v="18"/>
    <d v="2025-07-01T00:00:00"/>
    <d v="2025-07-01T00:00:00"/>
    <x v="310"/>
    <x v="5"/>
    <x v="1"/>
    <x v="0"/>
    <n v="5000"/>
    <x v="4"/>
    <x v="4"/>
    <s v="228"/>
    <x v="0"/>
    <x v="1"/>
    <x v="0"/>
    <x v="0"/>
    <x v="2"/>
  </r>
  <r>
    <x v="3"/>
    <x v="48"/>
    <x v="18"/>
    <d v="2025-07-01T00:00:00"/>
    <d v="2025-07-01T00:00:00"/>
    <x v="310"/>
    <x v="5"/>
    <x v="1"/>
    <x v="0"/>
    <n v="10300"/>
    <x v="3"/>
    <x v="3"/>
    <s v="258"/>
    <x v="0"/>
    <x v="1"/>
    <x v="0"/>
    <x v="0"/>
    <x v="2"/>
  </r>
  <r>
    <x v="3"/>
    <x v="48"/>
    <x v="18"/>
    <d v="2025-07-01T00:00:00"/>
    <d v="2025-07-01T00:00:00"/>
    <x v="310"/>
    <x v="5"/>
    <x v="1"/>
    <x v="0"/>
    <n v="14760"/>
    <x v="5"/>
    <x v="5"/>
    <s v="12405"/>
    <x v="0"/>
    <x v="1"/>
    <x v="1"/>
    <x v="1"/>
    <x v="2"/>
  </r>
  <r>
    <x v="3"/>
    <x v="48"/>
    <x v="18"/>
    <d v="2025-07-01T00:00:00"/>
    <d v="2025-07-01T00:00:00"/>
    <x v="310"/>
    <x v="5"/>
    <x v="1"/>
    <x v="0"/>
    <n v="16500"/>
    <x v="3"/>
    <x v="3"/>
    <s v="259"/>
    <x v="0"/>
    <x v="1"/>
    <x v="0"/>
    <x v="0"/>
    <x v="2"/>
  </r>
  <r>
    <x v="3"/>
    <x v="48"/>
    <x v="18"/>
    <d v="2025-07-01T00:00:00"/>
    <d v="2025-07-01T00:00:00"/>
    <x v="310"/>
    <x v="5"/>
    <x v="1"/>
    <x v="0"/>
    <n v="20900"/>
    <x v="6"/>
    <x v="6"/>
    <s v="204"/>
    <x v="0"/>
    <x v="1"/>
    <x v="0"/>
    <x v="0"/>
    <x v="2"/>
  </r>
  <r>
    <x v="3"/>
    <x v="48"/>
    <x v="18"/>
    <d v="2025-07-01T00:00:00"/>
    <d v="2025-07-01T00:00:00"/>
    <x v="310"/>
    <x v="5"/>
    <x v="1"/>
    <x v="0"/>
    <n v="41000"/>
    <x v="1"/>
    <x v="1"/>
    <s v="12361"/>
    <x v="0"/>
    <x v="1"/>
    <x v="1"/>
    <x v="1"/>
    <x v="2"/>
  </r>
  <r>
    <x v="3"/>
    <x v="48"/>
    <x v="19"/>
    <d v="2025-08-01T00:00:00"/>
    <d v="2025-08-01T00:00:00"/>
    <x v="310"/>
    <x v="5"/>
    <x v="1"/>
    <x v="0"/>
    <n v="1000"/>
    <x v="1"/>
    <x v="1"/>
    <s v="12368"/>
    <x v="0"/>
    <x v="1"/>
    <x v="1"/>
    <x v="1"/>
    <x v="2"/>
  </r>
  <r>
    <x v="3"/>
    <x v="48"/>
    <x v="19"/>
    <d v="2025-08-01T00:00:00"/>
    <d v="2025-08-01T00:00:00"/>
    <x v="310"/>
    <x v="5"/>
    <x v="1"/>
    <x v="0"/>
    <n v="2400"/>
    <x v="1"/>
    <x v="1"/>
    <s v="12367"/>
    <x v="0"/>
    <x v="1"/>
    <x v="1"/>
    <x v="1"/>
    <x v="2"/>
  </r>
  <r>
    <x v="3"/>
    <x v="48"/>
    <x v="19"/>
    <d v="2025-08-01T00:00:00"/>
    <d v="2025-08-01T00:00:00"/>
    <x v="310"/>
    <x v="5"/>
    <x v="1"/>
    <x v="0"/>
    <n v="4100"/>
    <x v="1"/>
    <x v="1"/>
    <s v="12366"/>
    <x v="0"/>
    <x v="1"/>
    <x v="1"/>
    <x v="1"/>
    <x v="2"/>
  </r>
  <r>
    <x v="3"/>
    <x v="48"/>
    <x v="19"/>
    <d v="2025-08-01T00:00:00"/>
    <d v="2025-08-01T00:00:00"/>
    <x v="310"/>
    <x v="5"/>
    <x v="1"/>
    <x v="0"/>
    <n v="5000"/>
    <x v="4"/>
    <x v="4"/>
    <s v="229"/>
    <x v="0"/>
    <x v="1"/>
    <x v="0"/>
    <x v="0"/>
    <x v="2"/>
  </r>
  <r>
    <x v="3"/>
    <x v="48"/>
    <x v="19"/>
    <d v="2025-08-01T00:00:00"/>
    <d v="2025-08-01T00:00:00"/>
    <x v="310"/>
    <x v="5"/>
    <x v="1"/>
    <x v="0"/>
    <n v="10300"/>
    <x v="3"/>
    <x v="3"/>
    <s v="260"/>
    <x v="0"/>
    <x v="1"/>
    <x v="0"/>
    <x v="0"/>
    <x v="2"/>
  </r>
  <r>
    <x v="3"/>
    <x v="48"/>
    <x v="19"/>
    <d v="2025-08-01T00:00:00"/>
    <d v="2025-08-01T00:00:00"/>
    <x v="310"/>
    <x v="5"/>
    <x v="1"/>
    <x v="0"/>
    <n v="14760"/>
    <x v="5"/>
    <x v="5"/>
    <s v="12406"/>
    <x v="0"/>
    <x v="1"/>
    <x v="1"/>
    <x v="1"/>
    <x v="2"/>
  </r>
  <r>
    <x v="3"/>
    <x v="48"/>
    <x v="19"/>
    <d v="2025-08-01T00:00:00"/>
    <d v="2025-08-01T00:00:00"/>
    <x v="310"/>
    <x v="5"/>
    <x v="1"/>
    <x v="0"/>
    <n v="16500"/>
    <x v="3"/>
    <x v="3"/>
    <s v="261"/>
    <x v="0"/>
    <x v="1"/>
    <x v="0"/>
    <x v="0"/>
    <x v="2"/>
  </r>
  <r>
    <x v="3"/>
    <x v="48"/>
    <x v="19"/>
    <d v="2025-08-01T00:00:00"/>
    <d v="2025-08-01T00:00:00"/>
    <x v="310"/>
    <x v="5"/>
    <x v="1"/>
    <x v="0"/>
    <n v="20900"/>
    <x v="6"/>
    <x v="6"/>
    <s v="205"/>
    <x v="0"/>
    <x v="1"/>
    <x v="0"/>
    <x v="0"/>
    <x v="2"/>
  </r>
  <r>
    <x v="3"/>
    <x v="48"/>
    <x v="19"/>
    <d v="2025-08-01T00:00:00"/>
    <d v="2025-08-01T00:00:00"/>
    <x v="310"/>
    <x v="5"/>
    <x v="1"/>
    <x v="0"/>
    <n v="41000"/>
    <x v="1"/>
    <x v="1"/>
    <s v="12365"/>
    <x v="0"/>
    <x v="1"/>
    <x v="1"/>
    <x v="1"/>
    <x v="2"/>
  </r>
  <r>
    <x v="3"/>
    <x v="48"/>
    <x v="20"/>
    <d v="2025-09-01T00:00:00"/>
    <d v="2025-09-01T00:00:00"/>
    <x v="310"/>
    <x v="5"/>
    <x v="1"/>
    <x v="0"/>
    <n v="1000"/>
    <x v="1"/>
    <x v="1"/>
    <s v="12372"/>
    <x v="0"/>
    <x v="1"/>
    <x v="1"/>
    <x v="1"/>
    <x v="2"/>
  </r>
  <r>
    <x v="3"/>
    <x v="48"/>
    <x v="20"/>
    <d v="2025-09-01T00:00:00"/>
    <d v="2025-09-01T00:00:00"/>
    <x v="310"/>
    <x v="5"/>
    <x v="1"/>
    <x v="0"/>
    <n v="2400"/>
    <x v="1"/>
    <x v="1"/>
    <s v="12371"/>
    <x v="0"/>
    <x v="1"/>
    <x v="1"/>
    <x v="1"/>
    <x v="2"/>
  </r>
  <r>
    <x v="3"/>
    <x v="48"/>
    <x v="20"/>
    <d v="2025-09-01T00:00:00"/>
    <d v="2025-09-01T00:00:00"/>
    <x v="310"/>
    <x v="5"/>
    <x v="1"/>
    <x v="0"/>
    <n v="4100"/>
    <x v="1"/>
    <x v="1"/>
    <s v="12370"/>
    <x v="0"/>
    <x v="1"/>
    <x v="1"/>
    <x v="1"/>
    <x v="2"/>
  </r>
  <r>
    <x v="3"/>
    <x v="48"/>
    <x v="20"/>
    <d v="2025-09-01T00:00:00"/>
    <d v="2025-09-01T00:00:00"/>
    <x v="310"/>
    <x v="5"/>
    <x v="1"/>
    <x v="0"/>
    <n v="5000"/>
    <x v="4"/>
    <x v="4"/>
    <s v="230"/>
    <x v="0"/>
    <x v="1"/>
    <x v="0"/>
    <x v="0"/>
    <x v="2"/>
  </r>
  <r>
    <x v="3"/>
    <x v="48"/>
    <x v="20"/>
    <d v="2025-09-01T00:00:00"/>
    <d v="2025-09-01T00:00:00"/>
    <x v="310"/>
    <x v="5"/>
    <x v="1"/>
    <x v="0"/>
    <n v="10300"/>
    <x v="3"/>
    <x v="3"/>
    <s v="262"/>
    <x v="0"/>
    <x v="1"/>
    <x v="0"/>
    <x v="0"/>
    <x v="2"/>
  </r>
  <r>
    <x v="3"/>
    <x v="48"/>
    <x v="20"/>
    <d v="2025-09-01T00:00:00"/>
    <d v="2025-09-01T00:00:00"/>
    <x v="310"/>
    <x v="5"/>
    <x v="1"/>
    <x v="0"/>
    <n v="14760"/>
    <x v="5"/>
    <x v="5"/>
    <s v="12407"/>
    <x v="0"/>
    <x v="1"/>
    <x v="1"/>
    <x v="1"/>
    <x v="2"/>
  </r>
  <r>
    <x v="3"/>
    <x v="48"/>
    <x v="20"/>
    <d v="2025-09-01T00:00:00"/>
    <d v="2025-09-01T00:00:00"/>
    <x v="310"/>
    <x v="5"/>
    <x v="1"/>
    <x v="0"/>
    <n v="16500"/>
    <x v="3"/>
    <x v="3"/>
    <s v="263"/>
    <x v="0"/>
    <x v="1"/>
    <x v="0"/>
    <x v="0"/>
    <x v="2"/>
  </r>
  <r>
    <x v="3"/>
    <x v="48"/>
    <x v="20"/>
    <d v="2025-09-01T00:00:00"/>
    <d v="2025-09-01T00:00:00"/>
    <x v="310"/>
    <x v="5"/>
    <x v="1"/>
    <x v="0"/>
    <n v="20900"/>
    <x v="6"/>
    <x v="6"/>
    <s v="206"/>
    <x v="0"/>
    <x v="1"/>
    <x v="0"/>
    <x v="0"/>
    <x v="2"/>
  </r>
  <r>
    <x v="3"/>
    <x v="48"/>
    <x v="20"/>
    <d v="2025-09-01T00:00:00"/>
    <d v="2025-09-01T00:00:00"/>
    <x v="310"/>
    <x v="5"/>
    <x v="1"/>
    <x v="0"/>
    <n v="41000"/>
    <x v="1"/>
    <x v="1"/>
    <s v="12369"/>
    <x v="0"/>
    <x v="1"/>
    <x v="1"/>
    <x v="1"/>
    <x v="2"/>
  </r>
  <r>
    <x v="3"/>
    <x v="48"/>
    <x v="21"/>
    <d v="2025-10-01T00:00:00"/>
    <d v="2025-10-01T00:00:00"/>
    <x v="310"/>
    <x v="5"/>
    <x v="1"/>
    <x v="0"/>
    <n v="1000"/>
    <x v="1"/>
    <x v="1"/>
    <s v="12377"/>
    <x v="0"/>
    <x v="1"/>
    <x v="1"/>
    <x v="1"/>
    <x v="3"/>
  </r>
  <r>
    <x v="3"/>
    <x v="48"/>
    <x v="21"/>
    <d v="2025-10-01T00:00:00"/>
    <d v="2025-10-01T00:00:00"/>
    <x v="310"/>
    <x v="5"/>
    <x v="1"/>
    <x v="0"/>
    <n v="2400"/>
    <x v="1"/>
    <x v="1"/>
    <s v="12376"/>
    <x v="0"/>
    <x v="1"/>
    <x v="1"/>
    <x v="1"/>
    <x v="3"/>
  </r>
  <r>
    <x v="3"/>
    <x v="48"/>
    <x v="21"/>
    <d v="2025-10-01T00:00:00"/>
    <d v="2025-10-01T00:00:00"/>
    <x v="310"/>
    <x v="5"/>
    <x v="1"/>
    <x v="0"/>
    <n v="4100"/>
    <x v="1"/>
    <x v="1"/>
    <s v="12375"/>
    <x v="0"/>
    <x v="1"/>
    <x v="1"/>
    <x v="1"/>
    <x v="3"/>
  </r>
  <r>
    <x v="3"/>
    <x v="48"/>
    <x v="21"/>
    <d v="2025-10-01T00:00:00"/>
    <d v="2025-10-01T00:00:00"/>
    <x v="310"/>
    <x v="5"/>
    <x v="1"/>
    <x v="0"/>
    <n v="5000"/>
    <x v="4"/>
    <x v="4"/>
    <s v="231"/>
    <x v="0"/>
    <x v="1"/>
    <x v="0"/>
    <x v="0"/>
    <x v="3"/>
  </r>
  <r>
    <x v="3"/>
    <x v="48"/>
    <x v="21"/>
    <d v="2025-10-01T00:00:00"/>
    <d v="2025-10-01T00:00:00"/>
    <x v="310"/>
    <x v="5"/>
    <x v="1"/>
    <x v="0"/>
    <n v="10300"/>
    <x v="3"/>
    <x v="3"/>
    <s v="264"/>
    <x v="0"/>
    <x v="1"/>
    <x v="0"/>
    <x v="0"/>
    <x v="3"/>
  </r>
  <r>
    <x v="3"/>
    <x v="48"/>
    <x v="21"/>
    <d v="2025-10-01T00:00:00"/>
    <d v="2025-10-01T00:00:00"/>
    <x v="310"/>
    <x v="5"/>
    <x v="1"/>
    <x v="0"/>
    <n v="14760"/>
    <x v="5"/>
    <x v="5"/>
    <s v="12408"/>
    <x v="0"/>
    <x v="1"/>
    <x v="1"/>
    <x v="1"/>
    <x v="3"/>
  </r>
  <r>
    <x v="3"/>
    <x v="48"/>
    <x v="21"/>
    <d v="2025-10-01T00:00:00"/>
    <d v="2025-10-01T00:00:00"/>
    <x v="310"/>
    <x v="5"/>
    <x v="1"/>
    <x v="0"/>
    <n v="16500"/>
    <x v="3"/>
    <x v="3"/>
    <s v="265"/>
    <x v="0"/>
    <x v="1"/>
    <x v="0"/>
    <x v="0"/>
    <x v="3"/>
  </r>
  <r>
    <x v="3"/>
    <x v="48"/>
    <x v="21"/>
    <d v="2025-10-01T00:00:00"/>
    <d v="2025-10-01T00:00:00"/>
    <x v="310"/>
    <x v="5"/>
    <x v="1"/>
    <x v="0"/>
    <n v="20000"/>
    <x v="1"/>
    <x v="1"/>
    <s v="12374"/>
    <x v="0"/>
    <x v="1"/>
    <x v="1"/>
    <x v="1"/>
    <x v="3"/>
  </r>
  <r>
    <x v="3"/>
    <x v="48"/>
    <x v="21"/>
    <d v="2025-10-01T00:00:00"/>
    <d v="2025-10-01T00:00:00"/>
    <x v="310"/>
    <x v="5"/>
    <x v="1"/>
    <x v="0"/>
    <n v="20900"/>
    <x v="6"/>
    <x v="6"/>
    <s v="207"/>
    <x v="0"/>
    <x v="1"/>
    <x v="0"/>
    <x v="0"/>
    <x v="3"/>
  </r>
  <r>
    <x v="3"/>
    <x v="48"/>
    <x v="21"/>
    <d v="2025-10-01T00:00:00"/>
    <d v="2025-10-01T00:00:00"/>
    <x v="310"/>
    <x v="5"/>
    <x v="1"/>
    <x v="0"/>
    <n v="41000"/>
    <x v="1"/>
    <x v="1"/>
    <s v="12373"/>
    <x v="0"/>
    <x v="1"/>
    <x v="1"/>
    <x v="1"/>
    <x v="3"/>
  </r>
  <r>
    <x v="3"/>
    <x v="48"/>
    <x v="22"/>
    <d v="2025-11-01T00:00:00"/>
    <d v="2025-11-01T00:00:00"/>
    <x v="310"/>
    <x v="5"/>
    <x v="1"/>
    <x v="0"/>
    <n v="1000"/>
    <x v="1"/>
    <x v="1"/>
    <s v="12382"/>
    <x v="0"/>
    <x v="1"/>
    <x v="1"/>
    <x v="1"/>
    <x v="3"/>
  </r>
  <r>
    <x v="3"/>
    <x v="48"/>
    <x v="22"/>
    <d v="2025-11-01T00:00:00"/>
    <d v="2025-11-01T00:00:00"/>
    <x v="310"/>
    <x v="5"/>
    <x v="1"/>
    <x v="0"/>
    <n v="2400"/>
    <x v="1"/>
    <x v="1"/>
    <s v="12381"/>
    <x v="0"/>
    <x v="1"/>
    <x v="1"/>
    <x v="1"/>
    <x v="3"/>
  </r>
  <r>
    <x v="3"/>
    <x v="48"/>
    <x v="22"/>
    <d v="2025-11-01T00:00:00"/>
    <d v="2025-11-01T00:00:00"/>
    <x v="310"/>
    <x v="5"/>
    <x v="1"/>
    <x v="0"/>
    <n v="4100"/>
    <x v="1"/>
    <x v="1"/>
    <s v="12380"/>
    <x v="0"/>
    <x v="1"/>
    <x v="1"/>
    <x v="1"/>
    <x v="3"/>
  </r>
  <r>
    <x v="3"/>
    <x v="48"/>
    <x v="22"/>
    <d v="2025-11-01T00:00:00"/>
    <d v="2025-11-01T00:00:00"/>
    <x v="310"/>
    <x v="5"/>
    <x v="1"/>
    <x v="0"/>
    <n v="5000"/>
    <x v="4"/>
    <x v="4"/>
    <s v="232"/>
    <x v="0"/>
    <x v="1"/>
    <x v="0"/>
    <x v="0"/>
    <x v="3"/>
  </r>
  <r>
    <x v="3"/>
    <x v="48"/>
    <x v="22"/>
    <d v="2025-11-01T00:00:00"/>
    <d v="2025-11-01T00:00:00"/>
    <x v="310"/>
    <x v="5"/>
    <x v="1"/>
    <x v="0"/>
    <n v="10300"/>
    <x v="3"/>
    <x v="3"/>
    <s v="266"/>
    <x v="0"/>
    <x v="1"/>
    <x v="0"/>
    <x v="0"/>
    <x v="3"/>
  </r>
  <r>
    <x v="3"/>
    <x v="48"/>
    <x v="22"/>
    <d v="2025-11-01T00:00:00"/>
    <d v="2025-11-01T00:00:00"/>
    <x v="310"/>
    <x v="5"/>
    <x v="1"/>
    <x v="0"/>
    <n v="15000"/>
    <x v="1"/>
    <x v="1"/>
    <s v="12379"/>
    <x v="0"/>
    <x v="1"/>
    <x v="1"/>
    <x v="1"/>
    <x v="3"/>
  </r>
  <r>
    <x v="3"/>
    <x v="48"/>
    <x v="22"/>
    <d v="2025-11-01T00:00:00"/>
    <d v="2025-11-01T00:00:00"/>
    <x v="310"/>
    <x v="5"/>
    <x v="1"/>
    <x v="0"/>
    <n v="16500"/>
    <x v="3"/>
    <x v="3"/>
    <s v="267"/>
    <x v="0"/>
    <x v="1"/>
    <x v="0"/>
    <x v="0"/>
    <x v="3"/>
  </r>
  <r>
    <x v="3"/>
    <x v="48"/>
    <x v="22"/>
    <d v="2025-11-01T00:00:00"/>
    <d v="2025-11-01T00:00:00"/>
    <x v="310"/>
    <x v="5"/>
    <x v="1"/>
    <x v="0"/>
    <n v="20900"/>
    <x v="6"/>
    <x v="6"/>
    <s v="208"/>
    <x v="0"/>
    <x v="1"/>
    <x v="0"/>
    <x v="0"/>
    <x v="3"/>
  </r>
  <r>
    <x v="3"/>
    <x v="48"/>
    <x v="22"/>
    <d v="2025-11-01T00:00:00"/>
    <d v="2025-11-01T00:00:00"/>
    <x v="310"/>
    <x v="5"/>
    <x v="1"/>
    <x v="0"/>
    <n v="22140"/>
    <x v="5"/>
    <x v="5"/>
    <s v="12409"/>
    <x v="0"/>
    <x v="1"/>
    <x v="1"/>
    <x v="1"/>
    <x v="3"/>
  </r>
  <r>
    <x v="3"/>
    <x v="48"/>
    <x v="22"/>
    <d v="2025-11-01T00:00:00"/>
    <d v="2025-11-01T00:00:00"/>
    <x v="310"/>
    <x v="5"/>
    <x v="1"/>
    <x v="0"/>
    <n v="61500"/>
    <x v="1"/>
    <x v="1"/>
    <s v="12378"/>
    <x v="0"/>
    <x v="1"/>
    <x v="1"/>
    <x v="1"/>
    <x v="3"/>
  </r>
  <r>
    <x v="3"/>
    <x v="48"/>
    <x v="23"/>
    <d v="2025-12-01T00:00:00"/>
    <d v="2025-12-01T00:00:00"/>
    <x v="310"/>
    <x v="5"/>
    <x v="1"/>
    <x v="0"/>
    <n v="1000"/>
    <x v="1"/>
    <x v="1"/>
    <s v="12386"/>
    <x v="0"/>
    <x v="1"/>
    <x v="1"/>
    <x v="1"/>
    <x v="3"/>
  </r>
  <r>
    <x v="3"/>
    <x v="48"/>
    <x v="23"/>
    <d v="2025-12-01T00:00:00"/>
    <d v="2025-12-01T00:00:00"/>
    <x v="310"/>
    <x v="5"/>
    <x v="1"/>
    <x v="0"/>
    <n v="2400"/>
    <x v="1"/>
    <x v="1"/>
    <s v="12385"/>
    <x v="0"/>
    <x v="1"/>
    <x v="1"/>
    <x v="1"/>
    <x v="3"/>
  </r>
  <r>
    <x v="3"/>
    <x v="48"/>
    <x v="23"/>
    <d v="2025-12-01T00:00:00"/>
    <d v="2025-12-01T00:00:00"/>
    <x v="310"/>
    <x v="5"/>
    <x v="1"/>
    <x v="0"/>
    <n v="4100"/>
    <x v="1"/>
    <x v="1"/>
    <s v="12384"/>
    <x v="0"/>
    <x v="1"/>
    <x v="1"/>
    <x v="1"/>
    <x v="3"/>
  </r>
  <r>
    <x v="3"/>
    <x v="48"/>
    <x v="23"/>
    <d v="2025-12-01T00:00:00"/>
    <d v="2025-12-01T00:00:00"/>
    <x v="310"/>
    <x v="5"/>
    <x v="1"/>
    <x v="0"/>
    <n v="5000"/>
    <x v="4"/>
    <x v="4"/>
    <s v="233"/>
    <x v="0"/>
    <x v="1"/>
    <x v="0"/>
    <x v="0"/>
    <x v="3"/>
  </r>
  <r>
    <x v="3"/>
    <x v="48"/>
    <x v="23"/>
    <d v="2025-12-01T00:00:00"/>
    <d v="2025-12-01T00:00:00"/>
    <x v="310"/>
    <x v="5"/>
    <x v="1"/>
    <x v="0"/>
    <n v="10300"/>
    <x v="3"/>
    <x v="3"/>
    <s v="268"/>
    <x v="0"/>
    <x v="1"/>
    <x v="0"/>
    <x v="0"/>
    <x v="3"/>
  </r>
  <r>
    <x v="3"/>
    <x v="48"/>
    <x v="23"/>
    <d v="2025-12-01T00:00:00"/>
    <d v="2025-12-01T00:00:00"/>
    <x v="310"/>
    <x v="5"/>
    <x v="1"/>
    <x v="0"/>
    <n v="16500"/>
    <x v="3"/>
    <x v="3"/>
    <s v="269"/>
    <x v="0"/>
    <x v="1"/>
    <x v="0"/>
    <x v="0"/>
    <x v="3"/>
  </r>
  <r>
    <x v="3"/>
    <x v="48"/>
    <x v="23"/>
    <d v="2025-12-01T00:00:00"/>
    <d v="2025-12-01T00:00:00"/>
    <x v="310"/>
    <x v="5"/>
    <x v="1"/>
    <x v="0"/>
    <n v="20900"/>
    <x v="6"/>
    <x v="6"/>
    <s v="209"/>
    <x v="0"/>
    <x v="1"/>
    <x v="0"/>
    <x v="0"/>
    <x v="3"/>
  </r>
  <r>
    <x v="3"/>
    <x v="48"/>
    <x v="23"/>
    <d v="2025-12-01T00:00:00"/>
    <d v="2025-12-01T00:00:00"/>
    <x v="310"/>
    <x v="5"/>
    <x v="1"/>
    <x v="0"/>
    <n v="22140"/>
    <x v="5"/>
    <x v="5"/>
    <s v="12410"/>
    <x v="0"/>
    <x v="1"/>
    <x v="1"/>
    <x v="1"/>
    <x v="3"/>
  </r>
  <r>
    <x v="3"/>
    <x v="48"/>
    <x v="23"/>
    <d v="2025-12-01T00:00:00"/>
    <d v="2025-12-01T00:00:00"/>
    <x v="310"/>
    <x v="5"/>
    <x v="1"/>
    <x v="0"/>
    <n v="61500"/>
    <x v="1"/>
    <x v="1"/>
    <s v="12383"/>
    <x v="0"/>
    <x v="1"/>
    <x v="1"/>
    <x v="1"/>
    <x v="3"/>
  </r>
  <r>
    <x v="4"/>
    <x v="49"/>
    <x v="0"/>
    <d v="2024-01-18T00:00:00"/>
    <d v="2024-01-19T00:00:00"/>
    <x v="311"/>
    <x v="5"/>
    <x v="3"/>
    <x v="0"/>
    <n v="-72"/>
    <x v="4"/>
    <x v="4"/>
    <s v="REF. REEMBOLSO CAIO"/>
    <x v="0"/>
    <x v="0"/>
    <x v="0"/>
    <x v="0"/>
    <x v="0"/>
  </r>
  <r>
    <x v="4"/>
    <x v="49"/>
    <x v="1"/>
    <d v="2024-02-06T00:00:00"/>
    <d v="2024-02-08T00:00:00"/>
    <x v="312"/>
    <x v="5"/>
    <x v="3"/>
    <x v="0"/>
    <n v="-52"/>
    <x v="4"/>
    <x v="4"/>
    <s v="REF. REEMBOLSO CAIO"/>
    <x v="0"/>
    <x v="0"/>
    <x v="0"/>
    <x v="0"/>
    <x v="0"/>
  </r>
  <r>
    <x v="4"/>
    <x v="49"/>
    <x v="3"/>
    <d v="2024-04-10T00:00:00"/>
    <d v="2024-04-12T00:00:00"/>
    <x v="313"/>
    <x v="5"/>
    <x v="3"/>
    <x v="0"/>
    <n v="-1011.66"/>
    <x v="4"/>
    <x v="4"/>
    <s v="REF. REEMBOLSO CAIO"/>
    <x v="0"/>
    <x v="0"/>
    <x v="0"/>
    <x v="0"/>
    <x v="1"/>
  </r>
  <r>
    <x v="4"/>
    <x v="49"/>
    <x v="11"/>
    <d v="2024-12-13T00:00:00"/>
    <d v="2024-12-13T00:00:00"/>
    <x v="314"/>
    <x v="5"/>
    <x v="7"/>
    <x v="0"/>
    <n v="-50000"/>
    <x v="3"/>
    <x v="3"/>
    <s v="REF. DESCONTO GUANABARA "/>
    <x v="0"/>
    <x v="0"/>
    <x v="0"/>
    <x v="0"/>
    <x v="3"/>
  </r>
  <r>
    <x v="4"/>
    <x v="16"/>
    <x v="4"/>
    <d v="2024-05-02T00:00:00"/>
    <d v="2024-05-12T00:00:00"/>
    <x v="315"/>
    <x v="5"/>
    <x v="6"/>
    <x v="0"/>
    <n v="-99.64"/>
    <x v="0"/>
    <x v="0"/>
    <s v="REF. RESPONSÃVEL TÃ‰CNICO KIOTO"/>
    <x v="0"/>
    <x v="0"/>
    <x v="0"/>
    <x v="0"/>
    <x v="1"/>
  </r>
  <r>
    <x v="4"/>
    <x v="50"/>
    <x v="13"/>
    <d v="2025-02-06T00:00:00"/>
    <d v="2025-03-13T00:00:00"/>
    <x v="316"/>
    <x v="70"/>
    <x v="5"/>
    <x v="1"/>
    <n v="-1284.01"/>
    <x v="3"/>
    <x v="3"/>
    <s v="REF: LMQ6C73   CARRO DO BEZERRA"/>
    <x v="0"/>
    <x v="0"/>
    <x v="0"/>
    <x v="0"/>
    <x v="0"/>
  </r>
  <r>
    <x v="4"/>
    <x v="50"/>
    <x v="13"/>
    <d v="2025-02-06T00:00:00"/>
    <d v="2025-03-14T00:00:00"/>
    <x v="316"/>
    <x v="71"/>
    <x v="5"/>
    <x v="1"/>
    <n v="-1284.01"/>
    <x v="3"/>
    <x v="3"/>
    <s v="REF: LMQ6C73   CARRO DO BEZERRA"/>
    <x v="0"/>
    <x v="0"/>
    <x v="0"/>
    <x v="0"/>
    <x v="0"/>
  </r>
  <r>
    <x v="4"/>
    <x v="50"/>
    <x v="13"/>
    <d v="2025-02-06T00:00:00"/>
    <d v="2025-04-14T00:00:00"/>
    <x v="316"/>
    <x v="72"/>
    <x v="5"/>
    <x v="1"/>
    <n v="-1284.01"/>
    <x v="3"/>
    <x v="3"/>
    <s v="REF: LMQ6C73   CARRO DO BEZERRA"/>
    <x v="0"/>
    <x v="0"/>
    <x v="0"/>
    <x v="0"/>
    <x v="0"/>
  </r>
  <r>
    <x v="4"/>
    <x v="50"/>
    <x v="13"/>
    <d v="2025-02-06T00:00:00"/>
    <d v="2025-05-14T00:00:00"/>
    <x v="316"/>
    <x v="73"/>
    <x v="5"/>
    <x v="1"/>
    <n v="-1284.01"/>
    <x v="3"/>
    <x v="3"/>
    <s v="REF: LMQ6C73   CARRO DO BEZERRA"/>
    <x v="0"/>
    <x v="0"/>
    <x v="0"/>
    <x v="0"/>
    <x v="0"/>
  </r>
  <r>
    <x v="4"/>
    <x v="51"/>
    <x v="12"/>
    <d v="2025-01-29T00:00:00"/>
    <d v="2025-02-28T00:00:00"/>
    <x v="317"/>
    <x v="70"/>
    <x v="5"/>
    <x v="1"/>
    <n v="-521.95000000000005"/>
    <x v="3"/>
    <x v="3"/>
    <s v="REF: GARANTIA TOTAL NF  20298"/>
    <x v="0"/>
    <x v="0"/>
    <x v="0"/>
    <x v="0"/>
    <x v="0"/>
  </r>
  <r>
    <x v="4"/>
    <x v="51"/>
    <x v="12"/>
    <d v="2025-01-29T00:00:00"/>
    <d v="2025-03-28T00:00:00"/>
    <x v="317"/>
    <x v="71"/>
    <x v="5"/>
    <x v="1"/>
    <n v="-521.95000000000005"/>
    <x v="3"/>
    <x v="3"/>
    <s v="REF: GARANTIA TOTAL NF  20298"/>
    <x v="0"/>
    <x v="0"/>
    <x v="0"/>
    <x v="0"/>
    <x v="0"/>
  </r>
  <r>
    <x v="4"/>
    <x v="51"/>
    <x v="12"/>
    <d v="2025-01-29T00:00:00"/>
    <d v="2025-04-29T00:00:00"/>
    <x v="317"/>
    <x v="72"/>
    <x v="5"/>
    <x v="1"/>
    <n v="-521.95000000000005"/>
    <x v="3"/>
    <x v="3"/>
    <s v="REF: GARANTIA TOTAL NF  20298"/>
    <x v="0"/>
    <x v="0"/>
    <x v="0"/>
    <x v="0"/>
    <x v="0"/>
  </r>
  <r>
    <x v="4"/>
    <x v="51"/>
    <x v="12"/>
    <d v="2025-01-29T00:00:00"/>
    <d v="2025-05-29T00:00:00"/>
    <x v="317"/>
    <x v="73"/>
    <x v="5"/>
    <x v="1"/>
    <n v="-521.95000000000005"/>
    <x v="3"/>
    <x v="3"/>
    <s v="REF: GARANTIA TOTAL NF  20298"/>
    <x v="0"/>
    <x v="0"/>
    <x v="0"/>
    <x v="0"/>
    <x v="0"/>
  </r>
  <r>
    <x v="4"/>
    <x v="52"/>
    <x v="3"/>
    <d v="2024-04-17T00:00:00"/>
    <d v="2024-05-06T00:00:00"/>
    <x v="318"/>
    <x v="5"/>
    <x v="4"/>
    <x v="0"/>
    <n v="-7030"/>
    <x v="4"/>
    <x v="4"/>
    <s v="REF.   Kioto Ambiental Nfe 14151 complemento IR"/>
    <x v="0"/>
    <x v="0"/>
    <x v="0"/>
    <x v="0"/>
    <x v="1"/>
  </r>
  <r>
    <x v="4"/>
    <x v="53"/>
    <x v="9"/>
    <d v="2024-10-11T00:00:00"/>
    <d v="2024-10-15T00:00:00"/>
    <x v="319"/>
    <x v="5"/>
    <x v="3"/>
    <x v="0"/>
    <n v="-706.37"/>
    <x v="3"/>
    <x v="3"/>
    <s v="REF. REEMBOLSO DESPESA CAIO  - "/>
    <x v="0"/>
    <x v="0"/>
    <x v="0"/>
    <x v="0"/>
    <x v="3"/>
  </r>
  <r>
    <x v="4"/>
    <x v="54"/>
    <x v="0"/>
    <d v="2024-01-31T00:00:00"/>
    <d v="2024-02-15T00:00:00"/>
    <x v="320"/>
    <x v="5"/>
    <x v="4"/>
    <x v="0"/>
    <n v="-12660.25"/>
    <x v="1"/>
    <x v="1"/>
    <s v="REF SERV SEGURANÃ‡A E PORTARIA NOVA IGUAÃ‡U -  JANEIRO/2024"/>
    <x v="0"/>
    <x v="0"/>
    <x v="1"/>
    <x v="1"/>
    <x v="0"/>
  </r>
  <r>
    <x v="4"/>
    <x v="54"/>
    <x v="1"/>
    <d v="2024-02-29T00:00:00"/>
    <d v="2024-03-12T00:00:00"/>
    <x v="321"/>
    <x v="5"/>
    <x v="4"/>
    <x v="0"/>
    <n v="-12660.25"/>
    <x v="1"/>
    <x v="1"/>
    <s v="REF SERV SEGURANÃ‡A E PORTARIA NOVA IGUAÃ‡U -  FEVEREIRO/2024"/>
    <x v="0"/>
    <x v="0"/>
    <x v="1"/>
    <x v="1"/>
    <x v="0"/>
  </r>
  <r>
    <x v="4"/>
    <x v="54"/>
    <x v="2"/>
    <d v="2024-04-03T00:00:00"/>
    <d v="2024-04-11T00:00:00"/>
    <x v="322"/>
    <x v="5"/>
    <x v="4"/>
    <x v="0"/>
    <n v="-12660.25"/>
    <x v="1"/>
    <x v="1"/>
    <s v="REF SERV SEGURANÃ‡A E PORTARIA NOVA IGUAÃ‡U -  MARÃ‡O/2024"/>
    <x v="0"/>
    <x v="0"/>
    <x v="1"/>
    <x v="1"/>
    <x v="0"/>
  </r>
  <r>
    <x v="4"/>
    <x v="54"/>
    <x v="3"/>
    <d v="2024-04-30T00:00:00"/>
    <d v="2024-05-13T00:00:00"/>
    <x v="323"/>
    <x v="5"/>
    <x v="4"/>
    <x v="0"/>
    <n v="-12660.25"/>
    <x v="1"/>
    <x v="1"/>
    <s v="REF SERV SEGURANÃ‡A E PORTARIA NOVA IGUAÃ‡U -  ABR/2024"/>
    <x v="0"/>
    <x v="0"/>
    <x v="1"/>
    <x v="1"/>
    <x v="1"/>
  </r>
  <r>
    <x v="4"/>
    <x v="54"/>
    <x v="4"/>
    <d v="2024-05-31T00:00:00"/>
    <d v="2024-06-11T00:00:00"/>
    <x v="324"/>
    <x v="5"/>
    <x v="4"/>
    <x v="0"/>
    <n v="-12660.25"/>
    <x v="1"/>
    <x v="1"/>
    <s v="REF SERV SEGURANÃ‡A E PORTARIA NOVA IGUAÃ‡U -  MAI/2024"/>
    <x v="0"/>
    <x v="0"/>
    <x v="1"/>
    <x v="1"/>
    <x v="1"/>
  </r>
  <r>
    <x v="4"/>
    <x v="54"/>
    <x v="5"/>
    <d v="2024-06-28T00:00:00"/>
    <d v="2024-07-11T00:00:00"/>
    <x v="325"/>
    <x v="5"/>
    <x v="4"/>
    <x v="0"/>
    <n v="-12660.25"/>
    <x v="1"/>
    <x v="1"/>
    <s v="REF SERV SEGURANÃ‡A E PORTARIA NOVA IGUAÃ‡U -  JUN/2024"/>
    <x v="0"/>
    <x v="0"/>
    <x v="1"/>
    <x v="1"/>
    <x v="1"/>
  </r>
  <r>
    <x v="4"/>
    <x v="54"/>
    <x v="6"/>
    <d v="2024-07-31T00:00:00"/>
    <d v="2024-08-13T00:00:00"/>
    <x v="326"/>
    <x v="5"/>
    <x v="4"/>
    <x v="0"/>
    <n v="-12660.25"/>
    <x v="1"/>
    <x v="1"/>
    <s v="REF SERV SEGURANÃ‡A E PORTARIA NOVA IGUAÃ‡U -  JUL/2024"/>
    <x v="0"/>
    <x v="0"/>
    <x v="1"/>
    <x v="1"/>
    <x v="2"/>
  </r>
  <r>
    <x v="4"/>
    <x v="54"/>
    <x v="7"/>
    <d v="2024-08-30T00:00:00"/>
    <d v="2024-09-11T00:00:00"/>
    <x v="327"/>
    <x v="5"/>
    <x v="4"/>
    <x v="0"/>
    <n v="-12660.25"/>
    <x v="1"/>
    <x v="1"/>
    <s v="REF SERV SEGURANÃ‡A E PORTARIA NOVA IGUAÃ‡U -  AGO/2024"/>
    <x v="0"/>
    <x v="0"/>
    <x v="1"/>
    <x v="1"/>
    <x v="2"/>
  </r>
  <r>
    <x v="4"/>
    <x v="54"/>
    <x v="8"/>
    <d v="2024-09-30T00:00:00"/>
    <d v="2024-10-11T00:00:00"/>
    <x v="328"/>
    <x v="5"/>
    <x v="4"/>
    <x v="0"/>
    <n v="-12660.25"/>
    <x v="1"/>
    <x v="1"/>
    <s v="REF SERV SEGURANÃ‡A E PORTARIA NOVA IGUAÃ‡U -  SET/2024"/>
    <x v="0"/>
    <x v="0"/>
    <x v="1"/>
    <x v="1"/>
    <x v="2"/>
  </r>
  <r>
    <x v="4"/>
    <x v="54"/>
    <x v="9"/>
    <d v="2024-10-30T00:00:00"/>
    <d v="2024-11-12T00:00:00"/>
    <x v="329"/>
    <x v="5"/>
    <x v="4"/>
    <x v="0"/>
    <n v="-12660.25"/>
    <x v="1"/>
    <x v="1"/>
    <s v="REF SERV SEGURANÃ‡A E PORTARIA NOVA IGUAÃ‡U -  OUT/2024"/>
    <x v="0"/>
    <x v="0"/>
    <x v="1"/>
    <x v="1"/>
    <x v="3"/>
  </r>
  <r>
    <x v="4"/>
    <x v="54"/>
    <x v="10"/>
    <d v="2024-11-30T00:00:00"/>
    <d v="2024-12-11T00:00:00"/>
    <x v="330"/>
    <x v="5"/>
    <x v="4"/>
    <x v="0"/>
    <n v="-12660.25"/>
    <x v="1"/>
    <x v="1"/>
    <s v="REF SERV SEGURANÃ‡A E PORTARIA NOVA IGUAÃ‡U -  NOV/2024"/>
    <x v="0"/>
    <x v="0"/>
    <x v="1"/>
    <x v="1"/>
    <x v="3"/>
  </r>
  <r>
    <x v="4"/>
    <x v="54"/>
    <x v="11"/>
    <d v="2024-12-30T00:00:00"/>
    <d v="2025-01-13T00:00:00"/>
    <x v="331"/>
    <x v="5"/>
    <x v="4"/>
    <x v="0"/>
    <n v="-12660.25"/>
    <x v="1"/>
    <x v="1"/>
    <s v="REF SERV SEGURANÃ‡A E PORTARIA NOVA IGUAÃ‡U -  DEZ/2024"/>
    <x v="0"/>
    <x v="0"/>
    <x v="1"/>
    <x v="1"/>
    <x v="3"/>
  </r>
  <r>
    <x v="4"/>
    <x v="54"/>
    <x v="12"/>
    <d v="2025-02-04T00:00:00"/>
    <d v="2025-02-11T00:00:00"/>
    <x v="332"/>
    <x v="5"/>
    <x v="4"/>
    <x v="1"/>
    <n v="-12660.25"/>
    <x v="1"/>
    <x v="1"/>
    <s v="REF SERV SEGURANÃ‡A E PORTARIA NOVA IGUAÃ‡U -  JAN/2025"/>
    <x v="0"/>
    <x v="0"/>
    <x v="1"/>
    <x v="1"/>
    <x v="0"/>
  </r>
  <r>
    <x v="4"/>
    <x v="33"/>
    <x v="12"/>
    <d v="2025-01-31T00:00:00"/>
    <d v="2025-02-07T00:00:00"/>
    <x v="333"/>
    <x v="5"/>
    <x v="5"/>
    <x v="2"/>
    <n v="-340"/>
    <x v="3"/>
    <x v="3"/>
    <s v="ENC: SERVIÃ‡O CARRO VIANA"/>
    <x v="0"/>
    <x v="0"/>
    <x v="0"/>
    <x v="0"/>
    <x v="0"/>
  </r>
  <r>
    <x v="5"/>
    <x v="18"/>
    <x v="0"/>
    <d v="2024-01-17T00:00:00"/>
    <d v="2024-01-17T00:00:00"/>
    <x v="334"/>
    <x v="5"/>
    <x v="2"/>
    <x v="0"/>
    <n v="-130.16"/>
    <x v="2"/>
    <x v="2"/>
    <s v="REF. MULTAS DIRETORIA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72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23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8">
        <item x="2"/>
        <item x="7"/>
        <item x="1"/>
        <item x="5"/>
        <item x="6"/>
        <item x="4"/>
        <item x="3"/>
        <item x="0"/>
      </items>
    </pivotField>
    <pivotField axis="axisRow" compact="0" showAll="0" insertBlankRow="1">
      <items count="9">
        <item x="0"/>
        <item x="2"/>
        <item x="3"/>
        <item x="4"/>
        <item x="1"/>
        <item x="5"/>
        <item x="6"/>
        <item x="7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4">
        <item x="0"/>
        <item x="1"/>
        <item h="1" x="2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12">
    <i>
      <x/>
    </i>
    <i r="1">
      <x v="4"/>
      <x v="6"/>
    </i>
    <i r="1">
      <x v="5"/>
      <x v="3"/>
    </i>
    <i r="1">
      <x v="6"/>
      <x v="2"/>
    </i>
    <i r="1">
      <x v="7"/>
      <x/>
    </i>
    <i t="blank">
      <x/>
    </i>
    <i>
      <x v="1"/>
    </i>
    <i r="1">
      <x v="2"/>
      <x v="4"/>
    </i>
    <i r="1">
      <x v="3"/>
      <x v="5"/>
    </i>
    <i r="1">
      <x v="7"/>
      <x/>
    </i>
    <i t="blank">
      <x v="1"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33">
      <pivotArea dataOnly="0" outline="0" fieldPosition="0">
        <references count="1">
          <reference field="2" count="0" defaultSubtotal="1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  <format dxfId="31">
      <pivotArea dataOnly="0" outline="0" fieldPosition="0">
        <references count="1">
          <reference field="2" count="0" defaultSubtotal="1"/>
        </references>
      </pivotArea>
    </format>
    <format dxfId="30">
      <pivotArea dataOnly="0" labelOnly="1" fieldPosition="0">
        <references count="1">
          <reference field="11" count="0"/>
        </references>
      </pivotArea>
    </format>
    <format dxfId="29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72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42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55">
        <item x="48"/>
        <item x="0"/>
        <item x="8"/>
        <item x="9"/>
        <item x="49"/>
        <item x="10"/>
        <item x="11"/>
        <item x="12"/>
        <item x="13"/>
        <item x="14"/>
        <item x="15"/>
        <item x="16"/>
        <item x="17"/>
        <item x="3"/>
        <item x="18"/>
        <item x="19"/>
        <item x="4"/>
        <item x="5"/>
        <item x="20"/>
        <item x="21"/>
        <item x="50"/>
        <item x="22"/>
        <item x="23"/>
        <item x="51"/>
        <item x="24"/>
        <item x="52"/>
        <item x="25"/>
        <item x="26"/>
        <item x="27"/>
        <item x="6"/>
        <item x="28"/>
        <item x="29"/>
        <item x="30"/>
        <item x="53"/>
        <item x="54"/>
        <item x="31"/>
        <item x="32"/>
        <item x="33"/>
        <item x="34"/>
        <item x="35"/>
        <item x="36"/>
        <item x="37"/>
        <item x="1"/>
        <item x="38"/>
        <item x="2"/>
        <item x="39"/>
        <item x="40"/>
        <item x="41"/>
        <item x="42"/>
        <item x="43"/>
        <item x="44"/>
        <item x="45"/>
        <item x="46"/>
        <item x="7"/>
        <item x="47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336">
        <item x="0"/>
        <item x="310"/>
        <item x="52"/>
        <item x="262"/>
        <item x="36"/>
        <item x="148"/>
        <item x="26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2"/>
        <item x="43"/>
        <item x="44"/>
        <item x="45"/>
        <item x="46"/>
        <item x="47"/>
        <item x="48"/>
        <item x="49"/>
        <item x="50"/>
        <item x="51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4"/>
        <item x="265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3"/>
        <item x="314"/>
        <item x="315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4"/>
        <item x="37"/>
        <item x="38"/>
        <item x="39"/>
        <item x="53"/>
        <item x="317"/>
        <item x="333"/>
        <item x="14"/>
        <item x="40"/>
        <item x="41"/>
        <item x="54"/>
        <item x="55"/>
        <item x="56"/>
        <item x="57"/>
        <item x="58"/>
        <item x="59"/>
        <item x="60"/>
        <item x="61"/>
        <item x="62"/>
        <item x="63"/>
        <item x="160"/>
        <item x="193"/>
        <item x="203"/>
        <item x="266"/>
        <item x="267"/>
        <item x="280"/>
        <item x="316"/>
        <item x="332"/>
        <item t="default"/>
      </items>
    </pivotField>
    <pivotField axis="axisRow" compact="0" outline="0" showAll="0" defaultSubtotal="0">
      <items count="74">
        <item x="5"/>
        <item n=" " x="0"/>
        <item x="29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8">
        <item x="2"/>
        <item x="7"/>
        <item x="1"/>
        <item x="5"/>
        <item x="6"/>
        <item x="4"/>
        <item x="3"/>
        <item x="0"/>
      </items>
    </pivotField>
    <pivotField axis="axisRow" compact="0" showAll="0" insertBlankRow="1">
      <items count="9">
        <item x="0"/>
        <item x="2"/>
        <item x="3"/>
        <item x="4"/>
        <item x="1"/>
        <item x="5"/>
        <item x="6"/>
        <item x="7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4">
        <item x="0"/>
        <item x="1"/>
        <item x="2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35">
    <i>
      <x v="4"/>
      <x v="6"/>
    </i>
    <i r="2">
      <x/>
      <x/>
      <x v="1"/>
    </i>
    <i r="2">
      <x v="31"/>
      <x/>
      <x v="329"/>
    </i>
    <i t="blank" r="1">
      <x v="6"/>
    </i>
    <i>
      <x v="5"/>
      <x v="3"/>
    </i>
    <i r="2">
      <x/>
      <x/>
      <x v="1"/>
    </i>
    <i r="2">
      <x v="30"/>
      <x/>
      <x v="328"/>
    </i>
    <i r="2">
      <x v="38"/>
      <x/>
      <x v="3"/>
    </i>
    <i r="4">
      <x v="6"/>
    </i>
    <i r="4">
      <x v="245"/>
    </i>
    <i r="4">
      <x v="246"/>
    </i>
    <i r="4">
      <x v="330"/>
    </i>
    <i r="4">
      <x v="331"/>
    </i>
    <i t="blank" r="1">
      <x v="3"/>
    </i>
    <i>
      <x v="6"/>
      <x v="2"/>
    </i>
    <i r="2">
      <x/>
      <x/>
      <x v="1"/>
    </i>
    <i r="2">
      <x v="16"/>
      <x/>
      <x v="4"/>
    </i>
    <i r="2">
      <x v="17"/>
      <x/>
      <x v="5"/>
    </i>
    <i r="2">
      <x v="20"/>
      <x v="70"/>
      <x v="333"/>
    </i>
    <i r="3">
      <x v="71"/>
      <x v="333"/>
    </i>
    <i r="3">
      <x v="72"/>
      <x v="333"/>
    </i>
    <i r="3">
      <x v="73"/>
      <x v="333"/>
    </i>
    <i r="2">
      <x v="23"/>
      <x v="70"/>
      <x v="312"/>
    </i>
    <i r="3">
      <x v="71"/>
      <x v="312"/>
    </i>
    <i r="3">
      <x v="72"/>
      <x v="312"/>
    </i>
    <i r="3">
      <x v="73"/>
      <x v="312"/>
    </i>
    <i r="2">
      <x v="35"/>
      <x/>
      <x v="189"/>
    </i>
    <i r="2">
      <x v="37"/>
      <x/>
      <x v="313"/>
    </i>
    <i r="2">
      <x v="39"/>
      <x/>
      <x v="258"/>
    </i>
    <i r="4">
      <x v="332"/>
    </i>
    <i t="blank" r="1">
      <x v="2"/>
    </i>
    <i>
      <x v="7"/>
      <x/>
    </i>
    <i r="2">
      <x v="1"/>
      <x v="1"/>
      <x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28">
      <pivotArea dataOnly="0" labelOnly="1" fieldPosition="0">
        <references count="1">
          <reference field="11" count="0"/>
        </references>
      </pivotArea>
    </format>
    <format dxfId="27">
      <pivotArea dataOnly="0" outline="0" fieldPosition="0">
        <references count="1">
          <reference field="2" count="0" defaultSubtotal="1"/>
        </references>
      </pivotArea>
    </format>
    <format dxfId="26">
      <pivotArea dataOnly="0" labelOnly="1" fieldPosition="0">
        <references count="1">
          <reference field="11" count="0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dataOnly="0" outline="0" fieldPosition="0">
        <references count="1">
          <reference field="2" count="0" defaultSubtotal="1"/>
        </references>
      </pivotArea>
    </format>
    <format dxfId="23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34EDC-D532-462C-9048-5EAEA211E7F9}" name="Tabela dinâmica1" cacheId="72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62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55">
        <item x="48"/>
        <item x="0"/>
        <item x="8"/>
        <item x="9"/>
        <item x="49"/>
        <item x="10"/>
        <item x="11"/>
        <item x="12"/>
        <item x="13"/>
        <item x="14"/>
        <item x="15"/>
        <item x="16"/>
        <item x="17"/>
        <item x="3"/>
        <item x="18"/>
        <item x="19"/>
        <item x="4"/>
        <item x="5"/>
        <item x="20"/>
        <item x="21"/>
        <item x="50"/>
        <item x="22"/>
        <item x="23"/>
        <item x="51"/>
        <item x="24"/>
        <item x="52"/>
        <item x="25"/>
        <item x="26"/>
        <item x="27"/>
        <item x="6"/>
        <item x="28"/>
        <item x="29"/>
        <item x="30"/>
        <item x="53"/>
        <item x="54"/>
        <item x="31"/>
        <item x="32"/>
        <item x="33"/>
        <item x="34"/>
        <item x="35"/>
        <item x="36"/>
        <item x="37"/>
        <item x="1"/>
        <item x="38"/>
        <item x="2"/>
        <item x="39"/>
        <item x="40"/>
        <item x="41"/>
        <item x="42"/>
        <item x="43"/>
        <item x="44"/>
        <item x="45"/>
        <item x="46"/>
        <item x="7"/>
        <item x="47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336">
        <item x="0"/>
        <item x="310"/>
        <item x="52"/>
        <item x="262"/>
        <item x="36"/>
        <item x="148"/>
        <item x="26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2"/>
        <item x="43"/>
        <item x="44"/>
        <item x="45"/>
        <item x="46"/>
        <item x="47"/>
        <item x="48"/>
        <item x="49"/>
        <item x="50"/>
        <item x="51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4"/>
        <item x="265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3"/>
        <item x="314"/>
        <item x="315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4"/>
        <item x="37"/>
        <item x="38"/>
        <item x="39"/>
        <item x="53"/>
        <item x="317"/>
        <item x="333"/>
        <item x="14"/>
        <item x="40"/>
        <item x="41"/>
        <item x="54"/>
        <item x="55"/>
        <item x="56"/>
        <item x="57"/>
        <item x="58"/>
        <item x="59"/>
        <item x="60"/>
        <item x="61"/>
        <item x="62"/>
        <item x="63"/>
        <item x="160"/>
        <item x="193"/>
        <item x="203"/>
        <item x="266"/>
        <item x="267"/>
        <item x="280"/>
        <item x="316"/>
        <item x="332"/>
        <item t="default"/>
      </items>
    </pivotField>
    <pivotField axis="axisRow" compact="0" outline="0" showAll="0" defaultSubtotal="0">
      <items count="74">
        <item x="5"/>
        <item n=" " x="0"/>
        <item x="29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8">
        <item x="2"/>
        <item x="7"/>
        <item x="1"/>
        <item x="5"/>
        <item x="6"/>
        <item x="4"/>
        <item x="3"/>
        <item x="0"/>
      </items>
    </pivotField>
    <pivotField axis="axisRow" compact="0" showAll="0" insertBlankRow="1">
      <items count="9">
        <item x="0"/>
        <item x="2"/>
        <item x="3"/>
        <item x="4"/>
        <item x="1"/>
        <item x="5"/>
        <item x="6"/>
        <item x="7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4">
        <item x="0"/>
        <item x="1"/>
        <item x="2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55">
    <i>
      <x v="2"/>
      <x v="4"/>
    </i>
    <i r="2">
      <x/>
      <x/>
      <x v="1"/>
    </i>
    <i r="2">
      <x v="16"/>
      <x/>
      <x v="308"/>
    </i>
    <i r="4">
      <x v="310"/>
    </i>
    <i r="4">
      <x v="315"/>
    </i>
    <i r="4">
      <x v="316"/>
    </i>
    <i r="3">
      <x v="3"/>
      <x v="40"/>
    </i>
    <i r="3">
      <x v="4"/>
      <x v="40"/>
    </i>
    <i r="3">
      <x v="5"/>
      <x v="40"/>
    </i>
    <i r="3">
      <x v="6"/>
      <x v="40"/>
    </i>
    <i r="3">
      <x v="14"/>
      <x v="40"/>
    </i>
    <i r="3">
      <x v="15"/>
      <x v="40"/>
    </i>
    <i r="3">
      <x v="16"/>
      <x v="40"/>
    </i>
    <i r="3">
      <x v="17"/>
      <x v="40"/>
    </i>
    <i r="3">
      <x v="18"/>
      <x v="309"/>
    </i>
    <i r="3">
      <x v="19"/>
      <x v="309"/>
    </i>
    <i r="3">
      <x v="20"/>
      <x v="309"/>
    </i>
    <i r="3">
      <x v="21"/>
      <x v="309"/>
    </i>
    <i r="3">
      <x v="22"/>
      <x v="309"/>
    </i>
    <i r="3">
      <x v="23"/>
      <x v="309"/>
    </i>
    <i r="3">
      <x v="24"/>
      <x v="309"/>
    </i>
    <i r="3">
      <x v="25"/>
      <x v="309"/>
    </i>
    <i r="3">
      <x v="26"/>
      <x v="309"/>
    </i>
    <i r="2">
      <x v="18"/>
      <x v="27"/>
      <x v="145"/>
    </i>
    <i r="4">
      <x v="327"/>
    </i>
    <i r="3">
      <x v="28"/>
      <x v="145"/>
    </i>
    <i r="4">
      <x v="327"/>
    </i>
    <i r="2">
      <x v="34"/>
      <x/>
      <x v="334"/>
    </i>
    <i r="2">
      <x v="38"/>
      <x/>
      <x v="3"/>
    </i>
    <i r="4">
      <x v="6"/>
    </i>
    <i r="4">
      <x v="245"/>
    </i>
    <i r="4">
      <x v="246"/>
    </i>
    <i r="4">
      <x v="330"/>
    </i>
    <i r="4">
      <x v="331"/>
    </i>
    <i r="2">
      <x v="53"/>
      <x/>
      <x v="2"/>
    </i>
    <i r="4">
      <x v="311"/>
    </i>
    <i r="4">
      <x v="317"/>
    </i>
    <i r="4">
      <x v="318"/>
    </i>
    <i r="4">
      <x v="319"/>
    </i>
    <i r="4">
      <x v="320"/>
    </i>
    <i r="4">
      <x v="321"/>
    </i>
    <i r="4">
      <x v="322"/>
    </i>
    <i r="4">
      <x v="323"/>
    </i>
    <i r="4">
      <x v="324"/>
    </i>
    <i r="4">
      <x v="325"/>
    </i>
    <i r="4">
      <x v="326"/>
    </i>
    <i t="blank" r="1">
      <x v="4"/>
    </i>
    <i>
      <x v="3"/>
      <x v="5"/>
    </i>
    <i r="2">
      <x/>
      <x/>
      <x v="1"/>
    </i>
    <i r="2">
      <x v="13"/>
      <x/>
      <x v="314"/>
    </i>
    <i t="blank" r="1">
      <x v="5"/>
    </i>
    <i>
      <x v="7"/>
      <x/>
    </i>
    <i r="2">
      <x v="1"/>
      <x v="1"/>
      <x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1" hier="-1"/>
  </pageFields>
  <dataFields count="1">
    <dataField name="Soma de Valor" fld="9" baseField="11" baseItem="49" numFmtId="164"/>
  </dataFields>
  <formats count="6">
    <format dxfId="22">
      <pivotArea dataOnly="0" labelOnly="1" fieldPosition="0">
        <references count="1">
          <reference field="11" count="0"/>
        </references>
      </pivotArea>
    </format>
    <format dxfId="21">
      <pivotArea dataOnly="0" outline="0" fieldPosition="0">
        <references count="1">
          <reference field="2" count="0" defaultSubtotal="1"/>
        </references>
      </pivotArea>
    </format>
    <format dxfId="20">
      <pivotArea dataOnly="0" labelOnly="1" fieldPosition="0">
        <references count="1">
          <reference field="11" count="0"/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dataOnly="0" outline="0" fieldPosition="0">
        <references count="1">
          <reference field="2" count="0" defaultSubtotal="1"/>
        </references>
      </pivotArea>
    </format>
    <format dxfId="17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23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F23" sqref="F23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85</v>
      </c>
      <c r="D2" s="20">
        <v>1450091.8</v>
      </c>
      <c r="L2" s="19" t="s">
        <v>83</v>
      </c>
      <c r="M2" s="20">
        <v>1494940</v>
      </c>
    </row>
    <row r="3" spans="1:44" ht="16.8" customHeight="1" x14ac:dyDescent="0.4">
      <c r="A3" s="7"/>
      <c r="B3" t="s">
        <v>107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1494940</v>
      </c>
      <c r="E3" s="17"/>
    </row>
    <row r="4" spans="1:44" ht="16.8" customHeight="1" x14ac:dyDescent="0.4">
      <c r="A4" s="7"/>
      <c r="B4" s="18" t="s">
        <v>108</v>
      </c>
      <c r="D4" s="21">
        <f>D2-D3</f>
        <v>-44848.199999999953</v>
      </c>
      <c r="E4" s="17" t="s">
        <v>84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46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47</v>
      </c>
      <c r="D12" s="4">
        <v>52700</v>
      </c>
      <c r="E12" s="4">
        <v>-94048.46</v>
      </c>
      <c r="F12" s="6">
        <v>-41348.46</v>
      </c>
      <c r="G12" s="4">
        <v>52700</v>
      </c>
      <c r="H12" s="4">
        <v>-5909.9</v>
      </c>
      <c r="I12" s="6">
        <v>46790.1</v>
      </c>
      <c r="J12" s="4">
        <v>52700</v>
      </c>
      <c r="K12" s="4">
        <v>0.01</v>
      </c>
      <c r="L12" s="6">
        <v>52700.01</v>
      </c>
      <c r="M12" s="15">
        <v>58141.65</v>
      </c>
      <c r="N12" s="4">
        <v>52700</v>
      </c>
      <c r="O12" s="4">
        <v>0.01</v>
      </c>
      <c r="P12" s="6">
        <v>52700.01</v>
      </c>
      <c r="Q12" s="4">
        <v>52700</v>
      </c>
      <c r="R12" s="4">
        <v>0.01</v>
      </c>
      <c r="S12" s="6">
        <v>52700.01</v>
      </c>
      <c r="T12" s="4">
        <v>52700</v>
      </c>
      <c r="U12" s="4">
        <v>0.01</v>
      </c>
      <c r="V12" s="6">
        <v>52700.01</v>
      </c>
      <c r="W12" s="15">
        <v>158100.03</v>
      </c>
      <c r="X12" s="4">
        <v>52700</v>
      </c>
      <c r="Y12" s="4">
        <v>0.01</v>
      </c>
      <c r="Z12" s="6">
        <v>52700.01</v>
      </c>
      <c r="AA12" s="4">
        <v>52700</v>
      </c>
      <c r="AB12" s="4">
        <v>0.01</v>
      </c>
      <c r="AC12" s="6">
        <v>52700.01</v>
      </c>
      <c r="AD12" s="4">
        <v>52700</v>
      </c>
      <c r="AE12" s="4">
        <v>0.01</v>
      </c>
      <c r="AF12" s="6">
        <v>52700.01</v>
      </c>
      <c r="AG12" s="15">
        <v>158100.03</v>
      </c>
      <c r="AH12" s="4">
        <v>52700</v>
      </c>
      <c r="AI12" s="4">
        <v>0.01</v>
      </c>
      <c r="AJ12" s="6">
        <v>52700.01</v>
      </c>
      <c r="AK12" s="4">
        <v>52700</v>
      </c>
      <c r="AL12" s="4">
        <v>0.01</v>
      </c>
      <c r="AM12" s="6">
        <v>52700.01</v>
      </c>
      <c r="AN12" s="4">
        <v>52700</v>
      </c>
      <c r="AO12" s="4">
        <v>0.01</v>
      </c>
      <c r="AP12" s="6">
        <v>52700.01</v>
      </c>
      <c r="AQ12" s="15">
        <v>158100.03</v>
      </c>
      <c r="AR12" s="4">
        <v>532441.74</v>
      </c>
    </row>
    <row r="13" spans="1:44" x14ac:dyDescent="0.3">
      <c r="B13">
        <v>303308</v>
      </c>
      <c r="C13" s="31" t="s">
        <v>48</v>
      </c>
      <c r="D13" s="4">
        <v>20900</v>
      </c>
      <c r="E13" s="4">
        <v>-18770</v>
      </c>
      <c r="F13" s="6">
        <v>2130</v>
      </c>
      <c r="G13" s="4">
        <v>20900</v>
      </c>
      <c r="H13" s="4"/>
      <c r="I13" s="6">
        <v>20900</v>
      </c>
      <c r="J13" s="4">
        <v>20900</v>
      </c>
      <c r="K13" s="4"/>
      <c r="L13" s="6">
        <v>20900</v>
      </c>
      <c r="M13" s="15">
        <v>43930</v>
      </c>
      <c r="N13" s="4">
        <v>20900</v>
      </c>
      <c r="O13" s="4"/>
      <c r="P13" s="6">
        <v>20900</v>
      </c>
      <c r="Q13" s="4">
        <v>20900</v>
      </c>
      <c r="R13" s="4"/>
      <c r="S13" s="6">
        <v>20900</v>
      </c>
      <c r="T13" s="4">
        <v>20900</v>
      </c>
      <c r="U13" s="4"/>
      <c r="V13" s="6">
        <v>20900</v>
      </c>
      <c r="W13" s="15">
        <v>62700</v>
      </c>
      <c r="X13" s="4">
        <v>20900</v>
      </c>
      <c r="Y13" s="4"/>
      <c r="Z13" s="6">
        <v>20900</v>
      </c>
      <c r="AA13" s="4">
        <v>20900</v>
      </c>
      <c r="AB13" s="4"/>
      <c r="AC13" s="6">
        <v>20900</v>
      </c>
      <c r="AD13" s="4">
        <v>20900</v>
      </c>
      <c r="AE13" s="4"/>
      <c r="AF13" s="6">
        <v>20900</v>
      </c>
      <c r="AG13" s="15">
        <v>62700</v>
      </c>
      <c r="AH13" s="4">
        <v>20900</v>
      </c>
      <c r="AI13" s="4"/>
      <c r="AJ13" s="6">
        <v>20900</v>
      </c>
      <c r="AK13" s="4">
        <v>20900</v>
      </c>
      <c r="AL13" s="4"/>
      <c r="AM13" s="6">
        <v>20900</v>
      </c>
      <c r="AN13" s="4">
        <v>20900</v>
      </c>
      <c r="AO13" s="4"/>
      <c r="AP13" s="6">
        <v>20900</v>
      </c>
      <c r="AQ13" s="15">
        <v>62700</v>
      </c>
      <c r="AR13" s="4">
        <v>232030</v>
      </c>
    </row>
    <row r="14" spans="1:44" x14ac:dyDescent="0.3">
      <c r="B14">
        <v>303413</v>
      </c>
      <c r="C14" s="31" t="s">
        <v>49</v>
      </c>
      <c r="D14" s="4">
        <v>5000</v>
      </c>
      <c r="E14" s="4">
        <v>-1477.14</v>
      </c>
      <c r="F14" s="6">
        <v>3522.8599999999997</v>
      </c>
      <c r="G14" s="4">
        <v>5000</v>
      </c>
      <c r="H14" s="4">
        <v>-773.87</v>
      </c>
      <c r="I14" s="6">
        <v>4226.13</v>
      </c>
      <c r="J14" s="4">
        <v>5000</v>
      </c>
      <c r="K14" s="4"/>
      <c r="L14" s="6">
        <v>5000</v>
      </c>
      <c r="M14" s="15">
        <v>12748.990000000002</v>
      </c>
      <c r="N14" s="4">
        <v>5000</v>
      </c>
      <c r="O14" s="4"/>
      <c r="P14" s="6">
        <v>5000</v>
      </c>
      <c r="Q14" s="4">
        <v>5000</v>
      </c>
      <c r="R14" s="4"/>
      <c r="S14" s="6">
        <v>5000</v>
      </c>
      <c r="T14" s="4">
        <v>5000</v>
      </c>
      <c r="U14" s="4"/>
      <c r="V14" s="6">
        <v>5000</v>
      </c>
      <c r="W14" s="15">
        <v>15000</v>
      </c>
      <c r="X14" s="4">
        <v>5000</v>
      </c>
      <c r="Y14" s="4"/>
      <c r="Z14" s="6">
        <v>5000</v>
      </c>
      <c r="AA14" s="4">
        <v>5000</v>
      </c>
      <c r="AB14" s="4"/>
      <c r="AC14" s="6">
        <v>5000</v>
      </c>
      <c r="AD14" s="4">
        <v>5000</v>
      </c>
      <c r="AE14" s="4"/>
      <c r="AF14" s="6">
        <v>5000</v>
      </c>
      <c r="AG14" s="15">
        <v>15000</v>
      </c>
      <c r="AH14" s="4">
        <v>5000</v>
      </c>
      <c r="AI14" s="4"/>
      <c r="AJ14" s="6">
        <v>5000</v>
      </c>
      <c r="AK14" s="4">
        <v>5000</v>
      </c>
      <c r="AL14" s="4"/>
      <c r="AM14" s="6">
        <v>5000</v>
      </c>
      <c r="AN14" s="4">
        <v>5000</v>
      </c>
      <c r="AO14" s="4"/>
      <c r="AP14" s="6">
        <v>5000</v>
      </c>
      <c r="AQ14" s="15">
        <v>15000</v>
      </c>
      <c r="AR14" s="4">
        <v>57748.990000000005</v>
      </c>
    </row>
    <row r="15" spans="1:44" x14ac:dyDescent="0.3">
      <c r="B15">
        <v>303415</v>
      </c>
      <c r="C15" s="31" t="s">
        <v>50</v>
      </c>
      <c r="D15" s="4">
        <v>26800</v>
      </c>
      <c r="E15" s="4">
        <v>-73801.33</v>
      </c>
      <c r="F15" s="6">
        <v>-47001.33</v>
      </c>
      <c r="G15" s="4">
        <v>26800</v>
      </c>
      <c r="H15" s="4">
        <v>-5136.04</v>
      </c>
      <c r="I15" s="6">
        <v>21663.96</v>
      </c>
      <c r="J15" s="4">
        <v>26800</v>
      </c>
      <c r="K15" s="4"/>
      <c r="L15" s="6">
        <v>26800</v>
      </c>
      <c r="M15" s="15">
        <v>1462.6299999999974</v>
      </c>
      <c r="N15" s="4">
        <v>26800</v>
      </c>
      <c r="O15" s="4"/>
      <c r="P15" s="6">
        <v>26800</v>
      </c>
      <c r="Q15" s="4">
        <v>26800</v>
      </c>
      <c r="R15" s="4"/>
      <c r="S15" s="6">
        <v>26800</v>
      </c>
      <c r="T15" s="4">
        <v>26800</v>
      </c>
      <c r="U15" s="4"/>
      <c r="V15" s="6">
        <v>26800</v>
      </c>
      <c r="W15" s="15">
        <v>80400</v>
      </c>
      <c r="X15" s="4">
        <v>26800</v>
      </c>
      <c r="Y15" s="4"/>
      <c r="Z15" s="6">
        <v>26800</v>
      </c>
      <c r="AA15" s="4">
        <v>26800</v>
      </c>
      <c r="AB15" s="4"/>
      <c r="AC15" s="6">
        <v>26800</v>
      </c>
      <c r="AD15" s="4">
        <v>26800</v>
      </c>
      <c r="AE15" s="4"/>
      <c r="AF15" s="6">
        <v>26800</v>
      </c>
      <c r="AG15" s="15">
        <v>80400</v>
      </c>
      <c r="AH15" s="4">
        <v>26800</v>
      </c>
      <c r="AI15" s="4"/>
      <c r="AJ15" s="6">
        <v>26800</v>
      </c>
      <c r="AK15" s="4">
        <v>26800</v>
      </c>
      <c r="AL15" s="4"/>
      <c r="AM15" s="6">
        <v>26800</v>
      </c>
      <c r="AN15" s="4">
        <v>26800</v>
      </c>
      <c r="AO15" s="4"/>
      <c r="AP15" s="6">
        <v>26800</v>
      </c>
      <c r="AQ15" s="15">
        <v>80400</v>
      </c>
      <c r="AR15" s="4">
        <v>242662.63</v>
      </c>
    </row>
    <row r="16" spans="1:44" x14ac:dyDescent="0.3">
      <c r="B16">
        <v>303416</v>
      </c>
      <c r="C16" s="31" t="s">
        <v>3</v>
      </c>
      <c r="D16" s="4"/>
      <c r="E16" s="4">
        <v>0.01</v>
      </c>
      <c r="F16" s="6">
        <v>0.01</v>
      </c>
      <c r="G16" s="4"/>
      <c r="H16" s="4">
        <v>0.01</v>
      </c>
      <c r="I16" s="6">
        <v>0.01</v>
      </c>
      <c r="J16" s="4"/>
      <c r="K16" s="4">
        <v>0.01</v>
      </c>
      <c r="L16" s="6">
        <v>0.01</v>
      </c>
      <c r="M16" s="15">
        <v>0.03</v>
      </c>
      <c r="N16" s="4"/>
      <c r="O16" s="4">
        <v>0.01</v>
      </c>
      <c r="P16" s="6">
        <v>0.01</v>
      </c>
      <c r="Q16" s="4"/>
      <c r="R16" s="4">
        <v>0.01</v>
      </c>
      <c r="S16" s="6">
        <v>0.01</v>
      </c>
      <c r="T16" s="4"/>
      <c r="U16" s="4">
        <v>0.01</v>
      </c>
      <c r="V16" s="6">
        <v>0.01</v>
      </c>
      <c r="W16" s="15">
        <v>0.03</v>
      </c>
      <c r="X16" s="4"/>
      <c r="Y16" s="4">
        <v>0.01</v>
      </c>
      <c r="Z16" s="6">
        <v>0.01</v>
      </c>
      <c r="AA16" s="4"/>
      <c r="AB16" s="4">
        <v>0.01</v>
      </c>
      <c r="AC16" s="6">
        <v>0.01</v>
      </c>
      <c r="AD16" s="4"/>
      <c r="AE16" s="4">
        <v>0.01</v>
      </c>
      <c r="AF16" s="6">
        <v>0.01</v>
      </c>
      <c r="AG16" s="15">
        <v>0.03</v>
      </c>
      <c r="AH16" s="4"/>
      <c r="AI16" s="4">
        <v>0.01</v>
      </c>
      <c r="AJ16" s="6">
        <v>0.01</v>
      </c>
      <c r="AK16" s="4"/>
      <c r="AL16" s="4">
        <v>0.01</v>
      </c>
      <c r="AM16" s="6">
        <v>0.01</v>
      </c>
      <c r="AN16" s="4"/>
      <c r="AO16" s="4">
        <v>0.01</v>
      </c>
      <c r="AP16" s="6">
        <v>0.01</v>
      </c>
      <c r="AQ16" s="15">
        <v>0.03</v>
      </c>
      <c r="AR16" s="4">
        <v>0.11999999999999998</v>
      </c>
    </row>
    <row r="17" spans="1:44" x14ac:dyDescent="0.3">
      <c r="D17" s="4"/>
      <c r="E17" s="4"/>
      <c r="F17" s="6"/>
      <c r="G17" s="4"/>
      <c r="H17" s="4"/>
      <c r="I17" s="6"/>
      <c r="J17" s="4"/>
      <c r="K17" s="4"/>
      <c r="L17" s="6"/>
      <c r="M17" s="15"/>
      <c r="N17" s="4"/>
      <c r="O17" s="4"/>
      <c r="P17" s="6"/>
      <c r="Q17" s="4"/>
      <c r="R17" s="4"/>
      <c r="S17" s="6"/>
      <c r="T17" s="4"/>
      <c r="U17" s="4"/>
      <c r="V17" s="6"/>
      <c r="W17" s="15"/>
      <c r="X17" s="4"/>
      <c r="Y17" s="4"/>
      <c r="Z17" s="6"/>
      <c r="AA17" s="4"/>
      <c r="AB17" s="4"/>
      <c r="AC17" s="6"/>
      <c r="AD17" s="4"/>
      <c r="AE17" s="4"/>
      <c r="AF17" s="6"/>
      <c r="AG17" s="15"/>
      <c r="AH17" s="4"/>
      <c r="AI17" s="4"/>
      <c r="AJ17" s="6"/>
      <c r="AK17" s="4"/>
      <c r="AL17" s="4"/>
      <c r="AM17" s="6"/>
      <c r="AN17" s="4"/>
      <c r="AO17" s="4"/>
      <c r="AP17" s="6"/>
      <c r="AQ17" s="15"/>
      <c r="AR17" s="4"/>
    </row>
    <row r="18" spans="1:44" x14ac:dyDescent="0.3">
      <c r="A18" t="s">
        <v>51</v>
      </c>
      <c r="D18" s="4">
        <v>75920</v>
      </c>
      <c r="E18" s="4">
        <v>-38933.699999999997</v>
      </c>
      <c r="F18" s="6">
        <v>36986.300000000003</v>
      </c>
      <c r="G18" s="4">
        <v>63260</v>
      </c>
      <c r="H18" s="4">
        <v>-91913.840000000026</v>
      </c>
      <c r="I18" s="6">
        <v>-28653.840000000022</v>
      </c>
      <c r="J18" s="4">
        <v>63260</v>
      </c>
      <c r="K18" s="4">
        <v>-5599.99</v>
      </c>
      <c r="L18" s="6">
        <v>57660.01</v>
      </c>
      <c r="M18" s="15">
        <v>65992.469999999987</v>
      </c>
      <c r="N18" s="4">
        <v>63260</v>
      </c>
      <c r="O18" s="4">
        <v>-4099.99</v>
      </c>
      <c r="P18" s="6">
        <v>59160.01</v>
      </c>
      <c r="Q18" s="4">
        <v>63260</v>
      </c>
      <c r="R18" s="4">
        <v>-5599.99</v>
      </c>
      <c r="S18" s="6">
        <v>57660.01</v>
      </c>
      <c r="T18" s="4">
        <v>63260</v>
      </c>
      <c r="U18" s="4">
        <v>-4099.99</v>
      </c>
      <c r="V18" s="6">
        <v>59160.01</v>
      </c>
      <c r="W18" s="15">
        <v>175980.03</v>
      </c>
      <c r="X18" s="4">
        <v>63260</v>
      </c>
      <c r="Y18" s="4">
        <v>-4099.99</v>
      </c>
      <c r="Z18" s="6">
        <v>59160.01</v>
      </c>
      <c r="AA18" s="4">
        <v>63260</v>
      </c>
      <c r="AB18" s="4">
        <v>-4099.99</v>
      </c>
      <c r="AC18" s="6">
        <v>59160.01</v>
      </c>
      <c r="AD18" s="4">
        <v>63260</v>
      </c>
      <c r="AE18" s="4">
        <v>-4099.99</v>
      </c>
      <c r="AF18" s="6">
        <v>59160.01</v>
      </c>
      <c r="AG18" s="15">
        <v>177480.03</v>
      </c>
      <c r="AH18" s="4">
        <v>83260</v>
      </c>
      <c r="AI18" s="4">
        <v>-4099.99</v>
      </c>
      <c r="AJ18" s="6">
        <v>79160.009999999995</v>
      </c>
      <c r="AK18" s="4">
        <v>106140</v>
      </c>
      <c r="AL18" s="4">
        <v>-4099.99</v>
      </c>
      <c r="AM18" s="6">
        <v>102040.01</v>
      </c>
      <c r="AN18" s="4">
        <v>91140</v>
      </c>
      <c r="AO18" s="4">
        <v>-4099.99</v>
      </c>
      <c r="AP18" s="6">
        <v>87040.01</v>
      </c>
      <c r="AQ18" s="15">
        <v>268240.03000000003</v>
      </c>
      <c r="AR18" s="4">
        <v>687692.55999999994</v>
      </c>
    </row>
    <row r="19" spans="1:44" x14ac:dyDescent="0.3">
      <c r="B19">
        <v>303306</v>
      </c>
      <c r="C19" s="31" t="s">
        <v>52</v>
      </c>
      <c r="D19" s="4">
        <v>61160</v>
      </c>
      <c r="E19" s="4">
        <v>-24173.71</v>
      </c>
      <c r="F19" s="6">
        <v>36986.29</v>
      </c>
      <c r="G19" s="4">
        <v>48500</v>
      </c>
      <c r="H19" s="4">
        <v>-91913.85000000002</v>
      </c>
      <c r="I19" s="6">
        <v>-43413.85000000002</v>
      </c>
      <c r="J19" s="4">
        <v>48500</v>
      </c>
      <c r="K19" s="4">
        <v>-5600</v>
      </c>
      <c r="L19" s="6">
        <v>42900</v>
      </c>
      <c r="M19" s="15">
        <v>36472.439999999988</v>
      </c>
      <c r="N19" s="4">
        <v>48500</v>
      </c>
      <c r="O19" s="4">
        <v>-4100</v>
      </c>
      <c r="P19" s="6">
        <v>44400</v>
      </c>
      <c r="Q19" s="4">
        <v>48500</v>
      </c>
      <c r="R19" s="4">
        <v>-5600</v>
      </c>
      <c r="S19" s="6">
        <v>42900</v>
      </c>
      <c r="T19" s="4">
        <v>48500</v>
      </c>
      <c r="U19" s="4">
        <v>-4100</v>
      </c>
      <c r="V19" s="6">
        <v>44400</v>
      </c>
      <c r="W19" s="15">
        <v>131700</v>
      </c>
      <c r="X19" s="4">
        <v>48500</v>
      </c>
      <c r="Y19" s="4">
        <v>-4100</v>
      </c>
      <c r="Z19" s="6">
        <v>44400</v>
      </c>
      <c r="AA19" s="4">
        <v>48500</v>
      </c>
      <c r="AB19" s="4">
        <v>-4100</v>
      </c>
      <c r="AC19" s="6">
        <v>44400</v>
      </c>
      <c r="AD19" s="4">
        <v>48500</v>
      </c>
      <c r="AE19" s="4">
        <v>-4100</v>
      </c>
      <c r="AF19" s="6">
        <v>44400</v>
      </c>
      <c r="AG19" s="15">
        <v>133200</v>
      </c>
      <c r="AH19" s="4">
        <v>68500</v>
      </c>
      <c r="AI19" s="4">
        <v>-4100</v>
      </c>
      <c r="AJ19" s="6">
        <v>64400</v>
      </c>
      <c r="AK19" s="4">
        <v>84000</v>
      </c>
      <c r="AL19" s="4">
        <v>-4100</v>
      </c>
      <c r="AM19" s="6">
        <v>79900</v>
      </c>
      <c r="AN19" s="4">
        <v>69000</v>
      </c>
      <c r="AO19" s="4">
        <v>-4100</v>
      </c>
      <c r="AP19" s="6">
        <v>64900</v>
      </c>
      <c r="AQ19" s="15">
        <v>209200</v>
      </c>
      <c r="AR19" s="4">
        <v>510572.44</v>
      </c>
    </row>
    <row r="20" spans="1:44" x14ac:dyDescent="0.3">
      <c r="B20">
        <v>303307</v>
      </c>
      <c r="C20" s="31" t="s">
        <v>53</v>
      </c>
      <c r="D20" s="4">
        <v>14760</v>
      </c>
      <c r="E20" s="4">
        <v>-14760</v>
      </c>
      <c r="F20" s="6">
        <v>0</v>
      </c>
      <c r="G20" s="4">
        <v>14760</v>
      </c>
      <c r="H20" s="4"/>
      <c r="I20" s="6">
        <v>14760</v>
      </c>
      <c r="J20" s="4">
        <v>14760</v>
      </c>
      <c r="K20" s="4"/>
      <c r="L20" s="6">
        <v>14760</v>
      </c>
      <c r="M20" s="15">
        <v>29520</v>
      </c>
      <c r="N20" s="4">
        <v>14760</v>
      </c>
      <c r="O20" s="4"/>
      <c r="P20" s="6">
        <v>14760</v>
      </c>
      <c r="Q20" s="4">
        <v>14760</v>
      </c>
      <c r="R20" s="4"/>
      <c r="S20" s="6">
        <v>14760</v>
      </c>
      <c r="T20" s="4">
        <v>14760</v>
      </c>
      <c r="U20" s="4"/>
      <c r="V20" s="6">
        <v>14760</v>
      </c>
      <c r="W20" s="15">
        <v>44280</v>
      </c>
      <c r="X20" s="4">
        <v>14760</v>
      </c>
      <c r="Y20" s="4"/>
      <c r="Z20" s="6">
        <v>14760</v>
      </c>
      <c r="AA20" s="4">
        <v>14760</v>
      </c>
      <c r="AB20" s="4"/>
      <c r="AC20" s="6">
        <v>14760</v>
      </c>
      <c r="AD20" s="4">
        <v>14760</v>
      </c>
      <c r="AE20" s="4"/>
      <c r="AF20" s="6">
        <v>14760</v>
      </c>
      <c r="AG20" s="15">
        <v>44280</v>
      </c>
      <c r="AH20" s="4">
        <v>14760</v>
      </c>
      <c r="AI20" s="4"/>
      <c r="AJ20" s="6">
        <v>14760</v>
      </c>
      <c r="AK20" s="4">
        <v>22140</v>
      </c>
      <c r="AL20" s="4"/>
      <c r="AM20" s="6">
        <v>22140</v>
      </c>
      <c r="AN20" s="4">
        <v>22140</v>
      </c>
      <c r="AO20" s="4"/>
      <c r="AP20" s="6">
        <v>22140</v>
      </c>
      <c r="AQ20" s="15">
        <v>59040</v>
      </c>
      <c r="AR20" s="4">
        <v>177120</v>
      </c>
    </row>
    <row r="21" spans="1:44" x14ac:dyDescent="0.3">
      <c r="B21">
        <v>303416</v>
      </c>
      <c r="C21" s="31" t="s">
        <v>3</v>
      </c>
      <c r="D21" s="4"/>
      <c r="E21" s="4">
        <v>0.01</v>
      </c>
      <c r="F21" s="6">
        <v>0.01</v>
      </c>
      <c r="G21" s="4"/>
      <c r="H21" s="4">
        <v>0.01</v>
      </c>
      <c r="I21" s="6">
        <v>0.01</v>
      </c>
      <c r="J21" s="4"/>
      <c r="K21" s="4">
        <v>0.01</v>
      </c>
      <c r="L21" s="6">
        <v>0.01</v>
      </c>
      <c r="M21" s="15">
        <v>0.03</v>
      </c>
      <c r="N21" s="4"/>
      <c r="O21" s="4">
        <v>0.01</v>
      </c>
      <c r="P21" s="6">
        <v>0.01</v>
      </c>
      <c r="Q21" s="4"/>
      <c r="R21" s="4">
        <v>0.01</v>
      </c>
      <c r="S21" s="6">
        <v>0.01</v>
      </c>
      <c r="T21" s="4"/>
      <c r="U21" s="4">
        <v>0.01</v>
      </c>
      <c r="V21" s="6">
        <v>0.01</v>
      </c>
      <c r="W21" s="15">
        <v>0.03</v>
      </c>
      <c r="X21" s="4"/>
      <c r="Y21" s="4">
        <v>0.01</v>
      </c>
      <c r="Z21" s="6">
        <v>0.01</v>
      </c>
      <c r="AA21" s="4"/>
      <c r="AB21" s="4">
        <v>0.01</v>
      </c>
      <c r="AC21" s="6">
        <v>0.01</v>
      </c>
      <c r="AD21" s="4"/>
      <c r="AE21" s="4">
        <v>0.01</v>
      </c>
      <c r="AF21" s="6">
        <v>0.01</v>
      </c>
      <c r="AG21" s="15">
        <v>0.03</v>
      </c>
      <c r="AH21" s="4"/>
      <c r="AI21" s="4">
        <v>0.01</v>
      </c>
      <c r="AJ21" s="6">
        <v>0.01</v>
      </c>
      <c r="AK21" s="4"/>
      <c r="AL21" s="4">
        <v>0.01</v>
      </c>
      <c r="AM21" s="6">
        <v>0.01</v>
      </c>
      <c r="AN21" s="4"/>
      <c r="AO21" s="4">
        <v>0.01</v>
      </c>
      <c r="AP21" s="6">
        <v>0.01</v>
      </c>
      <c r="AQ21" s="15">
        <v>0.03</v>
      </c>
      <c r="AR21" s="4">
        <v>0.11999999999999998</v>
      </c>
    </row>
    <row r="22" spans="1:44" x14ac:dyDescent="0.3">
      <c r="D22" s="4"/>
      <c r="E22" s="4"/>
      <c r="F22" s="6"/>
      <c r="G22" s="4"/>
      <c r="H22" s="4"/>
      <c r="I22" s="6"/>
      <c r="J22" s="4"/>
      <c r="K22" s="4"/>
      <c r="L22" s="6"/>
      <c r="M22" s="15"/>
      <c r="N22" s="4"/>
      <c r="O22" s="4"/>
      <c r="P22" s="6"/>
      <c r="Q22" s="4"/>
      <c r="R22" s="4"/>
      <c r="S22" s="6"/>
      <c r="T22" s="4"/>
      <c r="U22" s="4"/>
      <c r="V22" s="6"/>
      <c r="W22" s="15"/>
      <c r="X22" s="4"/>
      <c r="Y22" s="4"/>
      <c r="Z22" s="6"/>
      <c r="AA22" s="4"/>
      <c r="AB22" s="4"/>
      <c r="AC22" s="6"/>
      <c r="AD22" s="4"/>
      <c r="AE22" s="4"/>
      <c r="AF22" s="6"/>
      <c r="AG22" s="15"/>
      <c r="AH22" s="4"/>
      <c r="AI22" s="4"/>
      <c r="AJ22" s="6"/>
      <c r="AK22" s="4"/>
      <c r="AL22" s="4"/>
      <c r="AM22" s="6"/>
      <c r="AN22" s="4"/>
      <c r="AO22" s="4"/>
      <c r="AP22" s="6"/>
      <c r="AQ22" s="15"/>
      <c r="AR22" s="4"/>
    </row>
    <row r="23" spans="1:44" x14ac:dyDescent="0.3">
      <c r="A23" t="s">
        <v>1</v>
      </c>
      <c r="D23" s="4">
        <v>128620</v>
      </c>
      <c r="E23" s="4">
        <v>-132982.16</v>
      </c>
      <c r="F23" s="6">
        <v>-4362.159999999998</v>
      </c>
      <c r="G23" s="4">
        <v>115960</v>
      </c>
      <c r="H23" s="4">
        <v>-97823.74000000002</v>
      </c>
      <c r="I23" s="6">
        <v>18136.259999999977</v>
      </c>
      <c r="J23" s="4">
        <v>115960</v>
      </c>
      <c r="K23" s="4">
        <v>-5599.98</v>
      </c>
      <c r="L23" s="6">
        <v>110360.02</v>
      </c>
      <c r="M23" s="15">
        <v>124134.12</v>
      </c>
      <c r="N23" s="4">
        <v>115960</v>
      </c>
      <c r="O23" s="4">
        <v>-4099.9799999999996</v>
      </c>
      <c r="P23" s="6">
        <v>111860.02</v>
      </c>
      <c r="Q23" s="4">
        <v>115960</v>
      </c>
      <c r="R23" s="4">
        <v>-5599.98</v>
      </c>
      <c r="S23" s="6">
        <v>110360.02</v>
      </c>
      <c r="T23" s="4">
        <v>115960</v>
      </c>
      <c r="U23" s="4">
        <v>-4099.9799999999996</v>
      </c>
      <c r="V23" s="6">
        <v>111860.02</v>
      </c>
      <c r="W23" s="15">
        <v>334080.06000000006</v>
      </c>
      <c r="X23" s="4">
        <v>115960</v>
      </c>
      <c r="Y23" s="4">
        <v>-4099.9799999999996</v>
      </c>
      <c r="Z23" s="6">
        <v>111860.02</v>
      </c>
      <c r="AA23" s="4">
        <v>115960</v>
      </c>
      <c r="AB23" s="4">
        <v>-4099.9799999999996</v>
      </c>
      <c r="AC23" s="6">
        <v>111860.02</v>
      </c>
      <c r="AD23" s="4">
        <v>115960</v>
      </c>
      <c r="AE23" s="4">
        <v>-4099.9799999999996</v>
      </c>
      <c r="AF23" s="6">
        <v>111860.02</v>
      </c>
      <c r="AG23" s="15">
        <v>335580.06000000006</v>
      </c>
      <c r="AH23" s="4">
        <v>135960</v>
      </c>
      <c r="AI23" s="4">
        <v>-4099.9799999999996</v>
      </c>
      <c r="AJ23" s="6">
        <v>131860.02000000002</v>
      </c>
      <c r="AK23" s="4">
        <v>158840</v>
      </c>
      <c r="AL23" s="4">
        <v>-4099.9799999999996</v>
      </c>
      <c r="AM23" s="6">
        <v>154740.02000000002</v>
      </c>
      <c r="AN23" s="4">
        <v>143840</v>
      </c>
      <c r="AO23" s="4">
        <v>-4099.9799999999996</v>
      </c>
      <c r="AP23" s="6">
        <v>139740.02000000002</v>
      </c>
      <c r="AQ23" s="15">
        <v>426340.06000000006</v>
      </c>
      <c r="AR23" s="4">
        <v>1220134.3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42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F15" sqref="F15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47</v>
      </c>
      <c r="C2" s="8" t="str">
        <f>B2</f>
        <v>Diretoria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303308</v>
      </c>
      <c r="B8" s="3" t="s">
        <v>48</v>
      </c>
      <c r="C8" s="3"/>
      <c r="D8" s="3"/>
      <c r="E8" s="3"/>
      <c r="F8" s="4">
        <v>20900</v>
      </c>
      <c r="G8" s="4">
        <v>-18770</v>
      </c>
      <c r="H8" s="6">
        <v>2130</v>
      </c>
      <c r="I8" s="4">
        <v>20900</v>
      </c>
      <c r="J8" s="4"/>
      <c r="K8" s="6">
        <v>20900</v>
      </c>
      <c r="L8" s="4">
        <v>20900</v>
      </c>
      <c r="M8" s="4"/>
      <c r="N8" s="6">
        <v>20900</v>
      </c>
      <c r="O8" s="15">
        <v>43930</v>
      </c>
      <c r="P8" s="4">
        <v>20900</v>
      </c>
      <c r="Q8" s="4"/>
      <c r="R8" s="6">
        <v>20900</v>
      </c>
      <c r="S8" s="4">
        <v>20900</v>
      </c>
      <c r="T8" s="4"/>
      <c r="U8" s="6">
        <v>20900</v>
      </c>
      <c r="V8" s="4">
        <v>20900</v>
      </c>
      <c r="W8" s="4"/>
      <c r="X8" s="6">
        <v>20900</v>
      </c>
      <c r="Y8" s="15">
        <v>62700</v>
      </c>
      <c r="Z8" s="4">
        <v>20900</v>
      </c>
      <c r="AA8" s="4"/>
      <c r="AB8" s="6">
        <v>20900</v>
      </c>
      <c r="AC8" s="4">
        <v>20900</v>
      </c>
      <c r="AD8" s="4"/>
      <c r="AE8" s="6">
        <v>20900</v>
      </c>
      <c r="AF8" s="4">
        <v>20900</v>
      </c>
      <c r="AG8" s="4"/>
      <c r="AH8" s="6">
        <v>20900</v>
      </c>
      <c r="AI8" s="15">
        <v>62700</v>
      </c>
      <c r="AJ8" s="4">
        <v>20900</v>
      </c>
      <c r="AK8" s="4"/>
      <c r="AL8" s="6">
        <v>20900</v>
      </c>
      <c r="AM8" s="4">
        <v>20900</v>
      </c>
      <c r="AN8" s="4"/>
      <c r="AO8" s="6">
        <v>20900</v>
      </c>
      <c r="AP8" s="4">
        <v>20900</v>
      </c>
      <c r="AQ8" s="4"/>
      <c r="AR8" s="6">
        <v>20900</v>
      </c>
      <c r="AS8" s="15">
        <v>62700</v>
      </c>
    </row>
    <row r="9" spans="1:45" x14ac:dyDescent="0.3">
      <c r="C9" t="s">
        <v>21</v>
      </c>
      <c r="D9" t="s">
        <v>9</v>
      </c>
      <c r="E9" t="s">
        <v>13</v>
      </c>
      <c r="F9" s="4">
        <v>20900</v>
      </c>
      <c r="G9" s="4"/>
      <c r="H9" s="6">
        <v>20900</v>
      </c>
      <c r="I9" s="4">
        <v>20900</v>
      </c>
      <c r="J9" s="4"/>
      <c r="K9" s="6">
        <v>20900</v>
      </c>
      <c r="L9" s="4">
        <v>20900</v>
      </c>
      <c r="M9" s="4"/>
      <c r="N9" s="6">
        <v>20900</v>
      </c>
      <c r="O9" s="15">
        <v>62700</v>
      </c>
      <c r="P9" s="4">
        <v>20900</v>
      </c>
      <c r="Q9" s="4"/>
      <c r="R9" s="6">
        <v>20900</v>
      </c>
      <c r="S9" s="4">
        <v>20900</v>
      </c>
      <c r="T9" s="4"/>
      <c r="U9" s="6">
        <v>20900</v>
      </c>
      <c r="V9" s="4">
        <v>20900</v>
      </c>
      <c r="W9" s="4"/>
      <c r="X9" s="6">
        <v>20900</v>
      </c>
      <c r="Y9" s="15">
        <v>62700</v>
      </c>
      <c r="Z9" s="4">
        <v>20900</v>
      </c>
      <c r="AA9" s="4"/>
      <c r="AB9" s="6">
        <v>20900</v>
      </c>
      <c r="AC9" s="4">
        <v>20900</v>
      </c>
      <c r="AD9" s="4"/>
      <c r="AE9" s="6">
        <v>20900</v>
      </c>
      <c r="AF9" s="4">
        <v>20900</v>
      </c>
      <c r="AG9" s="4"/>
      <c r="AH9" s="6">
        <v>20900</v>
      </c>
      <c r="AI9" s="15">
        <v>62700</v>
      </c>
      <c r="AJ9" s="4">
        <v>20900</v>
      </c>
      <c r="AK9" s="4"/>
      <c r="AL9" s="6">
        <v>20900</v>
      </c>
      <c r="AM9" s="4">
        <v>20900</v>
      </c>
      <c r="AN9" s="4"/>
      <c r="AO9" s="6">
        <v>20900</v>
      </c>
      <c r="AP9" s="4">
        <v>20900</v>
      </c>
      <c r="AQ9" s="4"/>
      <c r="AR9" s="6">
        <v>20900</v>
      </c>
      <c r="AS9" s="15">
        <v>62700</v>
      </c>
    </row>
    <row r="10" spans="1:45" x14ac:dyDescent="0.3">
      <c r="C10" t="s">
        <v>109</v>
      </c>
      <c r="D10" t="s">
        <v>9</v>
      </c>
      <c r="E10" t="s">
        <v>110</v>
      </c>
      <c r="F10" s="4"/>
      <c r="G10" s="4">
        <v>-18770</v>
      </c>
      <c r="H10" s="6">
        <v>-18770</v>
      </c>
      <c r="I10" s="4"/>
      <c r="J10" s="4"/>
      <c r="K10" s="6"/>
      <c r="L10" s="4"/>
      <c r="M10" s="4"/>
      <c r="N10" s="6"/>
      <c r="O10" s="15">
        <v>-18770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F11" s="4"/>
      <c r="G11" s="4"/>
      <c r="H11" s="6"/>
      <c r="I11" s="4"/>
      <c r="J11" s="4"/>
      <c r="K11" s="6"/>
      <c r="L11" s="4"/>
      <c r="M11" s="4"/>
      <c r="N11" s="6"/>
      <c r="O11" s="15"/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A12">
        <v>303413</v>
      </c>
      <c r="B12" s="3" t="s">
        <v>49</v>
      </c>
      <c r="C12" s="3"/>
      <c r="D12" s="3"/>
      <c r="E12" s="3"/>
      <c r="F12" s="4">
        <v>5000</v>
      </c>
      <c r="G12" s="4">
        <v>-1477.14</v>
      </c>
      <c r="H12" s="6">
        <v>3522.8599999999997</v>
      </c>
      <c r="I12" s="4">
        <v>5000</v>
      </c>
      <c r="J12" s="4">
        <v>-773.87</v>
      </c>
      <c r="K12" s="6">
        <v>4226.13</v>
      </c>
      <c r="L12" s="4">
        <v>5000</v>
      </c>
      <c r="M12" s="4"/>
      <c r="N12" s="6">
        <v>5000</v>
      </c>
      <c r="O12" s="15">
        <v>12748.99</v>
      </c>
      <c r="P12" s="4">
        <v>5000</v>
      </c>
      <c r="Q12" s="4"/>
      <c r="R12" s="6">
        <v>5000</v>
      </c>
      <c r="S12" s="4">
        <v>5000</v>
      </c>
      <c r="T12" s="4"/>
      <c r="U12" s="6">
        <v>5000</v>
      </c>
      <c r="V12" s="4">
        <v>5000</v>
      </c>
      <c r="W12" s="4"/>
      <c r="X12" s="6">
        <v>5000</v>
      </c>
      <c r="Y12" s="15">
        <v>15000</v>
      </c>
      <c r="Z12" s="4">
        <v>5000</v>
      </c>
      <c r="AA12" s="4"/>
      <c r="AB12" s="6">
        <v>5000</v>
      </c>
      <c r="AC12" s="4">
        <v>5000</v>
      </c>
      <c r="AD12" s="4"/>
      <c r="AE12" s="6">
        <v>5000</v>
      </c>
      <c r="AF12" s="4">
        <v>5000</v>
      </c>
      <c r="AG12" s="4"/>
      <c r="AH12" s="6">
        <v>5000</v>
      </c>
      <c r="AI12" s="15">
        <v>15000</v>
      </c>
      <c r="AJ12" s="4">
        <v>5000</v>
      </c>
      <c r="AK12" s="4"/>
      <c r="AL12" s="6">
        <v>5000</v>
      </c>
      <c r="AM12" s="4">
        <v>5000</v>
      </c>
      <c r="AN12" s="4"/>
      <c r="AO12" s="6">
        <v>5000</v>
      </c>
      <c r="AP12" s="4">
        <v>5000</v>
      </c>
      <c r="AQ12" s="4"/>
      <c r="AR12" s="6">
        <v>5000</v>
      </c>
      <c r="AS12" s="15">
        <v>15000</v>
      </c>
    </row>
    <row r="13" spans="1:45" x14ac:dyDescent="0.3">
      <c r="C13" t="s">
        <v>21</v>
      </c>
      <c r="D13" t="s">
        <v>9</v>
      </c>
      <c r="E13" t="s">
        <v>13</v>
      </c>
      <c r="F13" s="4">
        <v>5000</v>
      </c>
      <c r="G13" s="4"/>
      <c r="H13" s="6">
        <v>5000</v>
      </c>
      <c r="I13" s="4">
        <v>5000</v>
      </c>
      <c r="J13" s="4"/>
      <c r="K13" s="6">
        <v>5000</v>
      </c>
      <c r="L13" s="4">
        <v>5000</v>
      </c>
      <c r="M13" s="4"/>
      <c r="N13" s="6">
        <v>5000</v>
      </c>
      <c r="O13" s="15">
        <v>15000</v>
      </c>
      <c r="P13" s="4">
        <v>5000</v>
      </c>
      <c r="Q13" s="4"/>
      <c r="R13" s="6">
        <v>5000</v>
      </c>
      <c r="S13" s="4">
        <v>5000</v>
      </c>
      <c r="T13" s="4"/>
      <c r="U13" s="6">
        <v>5000</v>
      </c>
      <c r="V13" s="4">
        <v>5000</v>
      </c>
      <c r="W13" s="4"/>
      <c r="X13" s="6">
        <v>5000</v>
      </c>
      <c r="Y13" s="15">
        <v>15000</v>
      </c>
      <c r="Z13" s="4">
        <v>5000</v>
      </c>
      <c r="AA13" s="4"/>
      <c r="AB13" s="6">
        <v>5000</v>
      </c>
      <c r="AC13" s="4">
        <v>5000</v>
      </c>
      <c r="AD13" s="4"/>
      <c r="AE13" s="6">
        <v>5000</v>
      </c>
      <c r="AF13" s="4">
        <v>5000</v>
      </c>
      <c r="AG13" s="4"/>
      <c r="AH13" s="6">
        <v>5000</v>
      </c>
      <c r="AI13" s="15">
        <v>15000</v>
      </c>
      <c r="AJ13" s="4">
        <v>5000</v>
      </c>
      <c r="AK13" s="4"/>
      <c r="AL13" s="6">
        <v>5000</v>
      </c>
      <c r="AM13" s="4">
        <v>5000</v>
      </c>
      <c r="AN13" s="4"/>
      <c r="AO13" s="6">
        <v>5000</v>
      </c>
      <c r="AP13" s="4">
        <v>5000</v>
      </c>
      <c r="AQ13" s="4"/>
      <c r="AR13" s="6">
        <v>5000</v>
      </c>
      <c r="AS13" s="15">
        <v>15000</v>
      </c>
    </row>
    <row r="14" spans="1:45" x14ac:dyDescent="0.3">
      <c r="C14" t="s">
        <v>111</v>
      </c>
      <c r="D14" t="s">
        <v>9</v>
      </c>
      <c r="E14" t="s">
        <v>112</v>
      </c>
      <c r="F14" s="4"/>
      <c r="G14" s="4">
        <v>-200</v>
      </c>
      <c r="H14" s="6">
        <v>-200</v>
      </c>
      <c r="I14" s="4"/>
      <c r="J14" s="4"/>
      <c r="K14" s="6"/>
      <c r="L14" s="4"/>
      <c r="M14" s="4"/>
      <c r="N14" s="6"/>
      <c r="O14" s="15">
        <v>-200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C15" t="s">
        <v>56</v>
      </c>
      <c r="D15" t="s">
        <v>9</v>
      </c>
      <c r="E15" t="s">
        <v>57</v>
      </c>
      <c r="F15" s="4"/>
      <c r="G15" s="4">
        <v>-400.47</v>
      </c>
      <c r="H15" s="6">
        <v>-400.47</v>
      </c>
      <c r="I15" s="4"/>
      <c r="J15" s="4"/>
      <c r="K15" s="6"/>
      <c r="L15" s="4"/>
      <c r="M15" s="4"/>
      <c r="N15" s="6"/>
      <c r="O15" s="15">
        <v>-400.47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E16" t="s">
        <v>58</v>
      </c>
      <c r="F16" s="4"/>
      <c r="G16" s="4">
        <v>-214.54</v>
      </c>
      <c r="H16" s="6">
        <v>-214.54</v>
      </c>
      <c r="I16" s="4"/>
      <c r="J16" s="4"/>
      <c r="K16" s="6"/>
      <c r="L16" s="4"/>
      <c r="M16" s="4"/>
      <c r="N16" s="6"/>
      <c r="O16" s="15">
        <v>-214.54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E17" t="s">
        <v>63</v>
      </c>
      <c r="F17" s="4"/>
      <c r="G17" s="4">
        <v>-317.72000000000003</v>
      </c>
      <c r="H17" s="6">
        <v>-317.72000000000003</v>
      </c>
      <c r="I17" s="4"/>
      <c r="J17" s="4"/>
      <c r="K17" s="6"/>
      <c r="L17" s="4"/>
      <c r="M17" s="4"/>
      <c r="N17" s="6"/>
      <c r="O17" s="15">
        <v>-317.72000000000003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E18" t="s">
        <v>64</v>
      </c>
      <c r="F18" s="4"/>
      <c r="G18" s="4">
        <v>-344.41</v>
      </c>
      <c r="H18" s="6">
        <v>-344.41</v>
      </c>
      <c r="I18" s="4"/>
      <c r="J18" s="4"/>
      <c r="K18" s="6"/>
      <c r="L18" s="4"/>
      <c r="M18" s="4"/>
      <c r="N18" s="6"/>
      <c r="O18" s="15">
        <v>-344.41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E19" t="s">
        <v>113</v>
      </c>
      <c r="F19" s="4"/>
      <c r="G19" s="4"/>
      <c r="H19" s="6"/>
      <c r="I19" s="4"/>
      <c r="J19" s="4">
        <v>-424.69</v>
      </c>
      <c r="K19" s="6">
        <v>-424.69</v>
      </c>
      <c r="L19" s="4"/>
      <c r="M19" s="4"/>
      <c r="N19" s="6"/>
      <c r="O19" s="15">
        <v>-424.69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E20" t="s">
        <v>114</v>
      </c>
      <c r="F20" s="4"/>
      <c r="G20" s="4"/>
      <c r="H20" s="6"/>
      <c r="I20" s="4"/>
      <c r="J20" s="4">
        <v>-349.18</v>
      </c>
      <c r="K20" s="6">
        <v>-349.18</v>
      </c>
      <c r="L20" s="4"/>
      <c r="M20" s="4"/>
      <c r="N20" s="6"/>
      <c r="O20" s="15">
        <v>-349.18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F21" s="4"/>
      <c r="G21" s="4"/>
      <c r="H21" s="6"/>
      <c r="I21" s="4"/>
      <c r="J21" s="4"/>
      <c r="K21" s="6"/>
      <c r="L21" s="4"/>
      <c r="M21" s="4"/>
      <c r="N21" s="6"/>
      <c r="O21" s="15"/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A22">
        <v>303415</v>
      </c>
      <c r="B22" s="3" t="s">
        <v>50</v>
      </c>
      <c r="C22" s="3"/>
      <c r="D22" s="3"/>
      <c r="E22" s="3"/>
      <c r="F22" s="4">
        <v>26800</v>
      </c>
      <c r="G22" s="4">
        <v>-73801.329999999987</v>
      </c>
      <c r="H22" s="6">
        <v>-47001.329999999987</v>
      </c>
      <c r="I22" s="4">
        <v>26800</v>
      </c>
      <c r="J22" s="4">
        <v>-5136.04</v>
      </c>
      <c r="K22" s="6">
        <v>21663.960000000006</v>
      </c>
      <c r="L22" s="4">
        <v>26800</v>
      </c>
      <c r="M22" s="4"/>
      <c r="N22" s="6">
        <v>26800</v>
      </c>
      <c r="O22" s="15">
        <v>1462.6299999999997</v>
      </c>
      <c r="P22" s="4">
        <v>26800</v>
      </c>
      <c r="Q22" s="4"/>
      <c r="R22" s="6">
        <v>26800</v>
      </c>
      <c r="S22" s="4">
        <v>26800</v>
      </c>
      <c r="T22" s="4"/>
      <c r="U22" s="6">
        <v>26800</v>
      </c>
      <c r="V22" s="4">
        <v>26800</v>
      </c>
      <c r="W22" s="4"/>
      <c r="X22" s="6">
        <v>26800</v>
      </c>
      <c r="Y22" s="15">
        <v>80400</v>
      </c>
      <c r="Z22" s="4">
        <v>26800</v>
      </c>
      <c r="AA22" s="4"/>
      <c r="AB22" s="6">
        <v>26800</v>
      </c>
      <c r="AC22" s="4">
        <v>26800</v>
      </c>
      <c r="AD22" s="4"/>
      <c r="AE22" s="6">
        <v>26800</v>
      </c>
      <c r="AF22" s="4">
        <v>26800</v>
      </c>
      <c r="AG22" s="4"/>
      <c r="AH22" s="6">
        <v>26800</v>
      </c>
      <c r="AI22" s="15">
        <v>80400</v>
      </c>
      <c r="AJ22" s="4">
        <v>26800</v>
      </c>
      <c r="AK22" s="4"/>
      <c r="AL22" s="6">
        <v>26800</v>
      </c>
      <c r="AM22" s="4">
        <v>26800</v>
      </c>
      <c r="AN22" s="4"/>
      <c r="AO22" s="6">
        <v>26800</v>
      </c>
      <c r="AP22" s="4">
        <v>26800</v>
      </c>
      <c r="AQ22" s="4"/>
      <c r="AR22" s="6">
        <v>26800</v>
      </c>
      <c r="AS22" s="15">
        <v>80400</v>
      </c>
    </row>
    <row r="23" spans="1:45" x14ac:dyDescent="0.3">
      <c r="C23" t="s">
        <v>21</v>
      </c>
      <c r="D23" t="s">
        <v>9</v>
      </c>
      <c r="E23" t="s">
        <v>13</v>
      </c>
      <c r="F23" s="4">
        <v>26800</v>
      </c>
      <c r="G23" s="4"/>
      <c r="H23" s="6">
        <v>26800</v>
      </c>
      <c r="I23" s="4">
        <v>26800</v>
      </c>
      <c r="J23" s="4"/>
      <c r="K23" s="6">
        <v>26800</v>
      </c>
      <c r="L23" s="4">
        <v>26800</v>
      </c>
      <c r="M23" s="4"/>
      <c r="N23" s="6">
        <v>26800</v>
      </c>
      <c r="O23" s="15">
        <v>80400</v>
      </c>
      <c r="P23" s="4">
        <v>26800</v>
      </c>
      <c r="Q23" s="4"/>
      <c r="R23" s="6">
        <v>26800</v>
      </c>
      <c r="S23" s="4">
        <v>26800</v>
      </c>
      <c r="T23" s="4"/>
      <c r="U23" s="6">
        <v>26800</v>
      </c>
      <c r="V23" s="4">
        <v>26800</v>
      </c>
      <c r="W23" s="4"/>
      <c r="X23" s="6">
        <v>26800</v>
      </c>
      <c r="Y23" s="15">
        <v>80400</v>
      </c>
      <c r="Z23" s="4">
        <v>26800</v>
      </c>
      <c r="AA23" s="4"/>
      <c r="AB23" s="6">
        <v>26800</v>
      </c>
      <c r="AC23" s="4">
        <v>26800</v>
      </c>
      <c r="AD23" s="4"/>
      <c r="AE23" s="6">
        <v>26800</v>
      </c>
      <c r="AF23" s="4">
        <v>26800</v>
      </c>
      <c r="AG23" s="4"/>
      <c r="AH23" s="6">
        <v>26800</v>
      </c>
      <c r="AI23" s="15">
        <v>80400</v>
      </c>
      <c r="AJ23" s="4">
        <v>26800</v>
      </c>
      <c r="AK23" s="4"/>
      <c r="AL23" s="6">
        <v>26800</v>
      </c>
      <c r="AM23" s="4">
        <v>26800</v>
      </c>
      <c r="AN23" s="4"/>
      <c r="AO23" s="6">
        <v>26800</v>
      </c>
      <c r="AP23" s="4">
        <v>26800</v>
      </c>
      <c r="AQ23" s="4"/>
      <c r="AR23" s="6">
        <v>26800</v>
      </c>
      <c r="AS23" s="15">
        <v>80400</v>
      </c>
    </row>
    <row r="24" spans="1:45" x14ac:dyDescent="0.3">
      <c r="C24" t="s">
        <v>59</v>
      </c>
      <c r="D24" t="s">
        <v>9</v>
      </c>
      <c r="E24" t="s">
        <v>60</v>
      </c>
      <c r="F24" s="4"/>
      <c r="G24" s="4">
        <v>-30000</v>
      </c>
      <c r="H24" s="6">
        <v>-30000</v>
      </c>
      <c r="I24" s="4"/>
      <c r="J24" s="4"/>
      <c r="K24" s="6"/>
      <c r="L24" s="4"/>
      <c r="M24" s="4"/>
      <c r="N24" s="6"/>
      <c r="O24" s="15">
        <v>-30000</v>
      </c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1:45" x14ac:dyDescent="0.3">
      <c r="C25" t="s">
        <v>61</v>
      </c>
      <c r="D25" t="s">
        <v>9</v>
      </c>
      <c r="E25" t="s">
        <v>62</v>
      </c>
      <c r="F25" s="4"/>
      <c r="G25" s="4">
        <v>-40000</v>
      </c>
      <c r="H25" s="6">
        <v>-40000</v>
      </c>
      <c r="I25" s="4"/>
      <c r="J25" s="4"/>
      <c r="K25" s="6"/>
      <c r="L25" s="4"/>
      <c r="M25" s="4"/>
      <c r="N25" s="6"/>
      <c r="O25" s="15">
        <v>-40000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C26" t="s">
        <v>115</v>
      </c>
      <c r="D26" t="s">
        <v>87</v>
      </c>
      <c r="E26" t="s">
        <v>116</v>
      </c>
      <c r="F26" s="4"/>
      <c r="G26" s="4"/>
      <c r="H26" s="6"/>
      <c r="I26" s="4"/>
      <c r="J26" s="4">
        <v>-1284.01</v>
      </c>
      <c r="K26" s="6">
        <v>-1284.01</v>
      </c>
      <c r="L26" s="4"/>
      <c r="M26" s="4"/>
      <c r="N26" s="6"/>
      <c r="O26" s="15">
        <v>-1284.01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1:45" x14ac:dyDescent="0.3">
      <c r="D27" t="s">
        <v>89</v>
      </c>
      <c r="E27" t="s">
        <v>116</v>
      </c>
      <c r="F27" s="4"/>
      <c r="G27" s="4"/>
      <c r="H27" s="6"/>
      <c r="I27" s="4"/>
      <c r="J27" s="4">
        <v>-1284.01</v>
      </c>
      <c r="K27" s="6">
        <v>-1284.01</v>
      </c>
      <c r="L27" s="4"/>
      <c r="M27" s="4"/>
      <c r="N27" s="6"/>
      <c r="O27" s="15">
        <v>-1284.01</v>
      </c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D28" t="s">
        <v>90</v>
      </c>
      <c r="E28" t="s">
        <v>116</v>
      </c>
      <c r="F28" s="4"/>
      <c r="G28" s="4"/>
      <c r="H28" s="6"/>
      <c r="I28" s="4"/>
      <c r="J28" s="4">
        <v>-1284.01</v>
      </c>
      <c r="K28" s="6">
        <v>-1284.01</v>
      </c>
      <c r="L28" s="4"/>
      <c r="M28" s="4"/>
      <c r="N28" s="6"/>
      <c r="O28" s="15">
        <v>-1284.01</v>
      </c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1:45" x14ac:dyDescent="0.3">
      <c r="D29" t="s">
        <v>91</v>
      </c>
      <c r="E29" t="s">
        <v>116</v>
      </c>
      <c r="F29" s="4"/>
      <c r="G29" s="4"/>
      <c r="H29" s="6"/>
      <c r="I29" s="4"/>
      <c r="J29" s="4">
        <v>-1284.01</v>
      </c>
      <c r="K29" s="6">
        <v>-1284.01</v>
      </c>
      <c r="L29" s="4"/>
      <c r="M29" s="4"/>
      <c r="N29" s="6"/>
      <c r="O29" s="15">
        <v>-1284.01</v>
      </c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1:45" x14ac:dyDescent="0.3">
      <c r="C30" t="s">
        <v>86</v>
      </c>
      <c r="D30" t="s">
        <v>87</v>
      </c>
      <c r="E30" t="s">
        <v>88</v>
      </c>
      <c r="F30" s="4"/>
      <c r="G30" s="4">
        <v>-521.95000000000005</v>
      </c>
      <c r="H30" s="6">
        <v>-521.95000000000005</v>
      </c>
      <c r="I30" s="4"/>
      <c r="J30" s="4"/>
      <c r="K30" s="6"/>
      <c r="L30" s="4"/>
      <c r="M30" s="4"/>
      <c r="N30" s="6"/>
      <c r="O30" s="15">
        <v>-521.95000000000005</v>
      </c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1:45" x14ac:dyDescent="0.3">
      <c r="D31" t="s">
        <v>89</v>
      </c>
      <c r="E31" t="s">
        <v>88</v>
      </c>
      <c r="F31" s="4"/>
      <c r="G31" s="4">
        <v>-521.95000000000005</v>
      </c>
      <c r="H31" s="6">
        <v>-521.95000000000005</v>
      </c>
      <c r="I31" s="4"/>
      <c r="J31" s="4"/>
      <c r="K31" s="6"/>
      <c r="L31" s="4"/>
      <c r="M31" s="4"/>
      <c r="N31" s="6"/>
      <c r="O31" s="15">
        <v>-521.95000000000005</v>
      </c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1:45" x14ac:dyDescent="0.3">
      <c r="D32" t="s">
        <v>90</v>
      </c>
      <c r="E32" t="s">
        <v>88</v>
      </c>
      <c r="F32" s="4"/>
      <c r="G32" s="4">
        <v>-521.95000000000005</v>
      </c>
      <c r="H32" s="6">
        <v>-521.95000000000005</v>
      </c>
      <c r="I32" s="4"/>
      <c r="J32" s="4"/>
      <c r="K32" s="6"/>
      <c r="L32" s="4"/>
      <c r="M32" s="4"/>
      <c r="N32" s="6"/>
      <c r="O32" s="15">
        <v>-521.95000000000005</v>
      </c>
      <c r="P32" s="4"/>
      <c r="Q32" s="4"/>
      <c r="R32" s="6"/>
      <c r="S32" s="4"/>
      <c r="T32" s="4"/>
      <c r="U32" s="6"/>
      <c r="V32" s="4"/>
      <c r="W32" s="4"/>
      <c r="X32" s="6"/>
      <c r="Y32" s="15"/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1:45" x14ac:dyDescent="0.3">
      <c r="D33" t="s">
        <v>91</v>
      </c>
      <c r="E33" t="s">
        <v>88</v>
      </c>
      <c r="F33" s="4"/>
      <c r="G33" s="4">
        <v>-521.95000000000005</v>
      </c>
      <c r="H33" s="6">
        <v>-521.95000000000005</v>
      </c>
      <c r="I33" s="4"/>
      <c r="J33" s="4"/>
      <c r="K33" s="6"/>
      <c r="L33" s="4"/>
      <c r="M33" s="4"/>
      <c r="N33" s="6"/>
      <c r="O33" s="15">
        <v>-521.95000000000005</v>
      </c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1:45" x14ac:dyDescent="0.3">
      <c r="C34" t="s">
        <v>65</v>
      </c>
      <c r="D34" t="s">
        <v>9</v>
      </c>
      <c r="E34" t="s">
        <v>66</v>
      </c>
      <c r="F34" s="4"/>
      <c r="G34" s="4">
        <v>-954.36</v>
      </c>
      <c r="H34" s="6">
        <v>-954.36</v>
      </c>
      <c r="I34" s="4"/>
      <c r="J34" s="4"/>
      <c r="K34" s="6"/>
      <c r="L34" s="4"/>
      <c r="M34" s="4"/>
      <c r="N34" s="6"/>
      <c r="O34" s="15">
        <v>-954.36</v>
      </c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1:45" x14ac:dyDescent="0.3">
      <c r="C35" t="s">
        <v>92</v>
      </c>
      <c r="D35" t="s">
        <v>9</v>
      </c>
      <c r="E35" t="s">
        <v>93</v>
      </c>
      <c r="F35" s="4"/>
      <c r="G35" s="4">
        <v>-340</v>
      </c>
      <c r="H35" s="6">
        <v>-340</v>
      </c>
      <c r="I35" s="4"/>
      <c r="J35" s="4"/>
      <c r="K35" s="6"/>
      <c r="L35" s="4"/>
      <c r="M35" s="4"/>
      <c r="N35" s="6"/>
      <c r="O35" s="15">
        <v>-340</v>
      </c>
      <c r="P35" s="4"/>
      <c r="Q35" s="4"/>
      <c r="R35" s="6"/>
      <c r="S35" s="4"/>
      <c r="T35" s="4"/>
      <c r="U35" s="6"/>
      <c r="V35" s="4"/>
      <c r="W35" s="4"/>
      <c r="X35" s="6"/>
      <c r="Y35" s="15"/>
      <c r="Z35" s="4"/>
      <c r="AA35" s="4"/>
      <c r="AB35" s="6"/>
      <c r="AC35" s="4"/>
      <c r="AD35" s="4"/>
      <c r="AE35" s="6"/>
      <c r="AF35" s="4"/>
      <c r="AG35" s="4"/>
      <c r="AH35" s="6"/>
      <c r="AI35" s="15"/>
      <c r="AJ35" s="4"/>
      <c r="AK35" s="4"/>
      <c r="AL35" s="6"/>
      <c r="AM35" s="4"/>
      <c r="AN35" s="4"/>
      <c r="AO35" s="6"/>
      <c r="AP35" s="4"/>
      <c r="AQ35" s="4"/>
      <c r="AR35" s="6"/>
      <c r="AS35" s="15"/>
    </row>
    <row r="36" spans="1:45" x14ac:dyDescent="0.3">
      <c r="C36" t="s">
        <v>67</v>
      </c>
      <c r="D36" t="s">
        <v>9</v>
      </c>
      <c r="E36" t="s">
        <v>68</v>
      </c>
      <c r="F36" s="4"/>
      <c r="G36" s="4">
        <v>-200</v>
      </c>
      <c r="H36" s="6">
        <v>-200</v>
      </c>
      <c r="I36" s="4"/>
      <c r="J36" s="4"/>
      <c r="K36" s="6"/>
      <c r="L36" s="4"/>
      <c r="M36" s="4"/>
      <c r="N36" s="6"/>
      <c r="O36" s="15">
        <v>-200</v>
      </c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1:45" x14ac:dyDescent="0.3">
      <c r="E37" t="s">
        <v>117</v>
      </c>
      <c r="F37" s="4"/>
      <c r="G37" s="4">
        <v>-219.17</v>
      </c>
      <c r="H37" s="6">
        <v>-219.17</v>
      </c>
      <c r="I37" s="4"/>
      <c r="J37" s="4"/>
      <c r="K37" s="6"/>
      <c r="L37" s="4"/>
      <c r="M37" s="4"/>
      <c r="N37" s="6"/>
      <c r="O37" s="15">
        <v>-219.17</v>
      </c>
      <c r="P37" s="4"/>
      <c r="Q37" s="4"/>
      <c r="R37" s="6"/>
      <c r="S37" s="4"/>
      <c r="T37" s="4"/>
      <c r="U37" s="6"/>
      <c r="V37" s="4"/>
      <c r="W37" s="4"/>
      <c r="X37" s="6"/>
      <c r="Y37" s="15"/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1:45" x14ac:dyDescent="0.3">
      <c r="F38" s="4"/>
      <c r="G38" s="4"/>
      <c r="H38" s="6"/>
      <c r="I38" s="4"/>
      <c r="J38" s="4"/>
      <c r="K38" s="6"/>
      <c r="L38" s="4"/>
      <c r="M38" s="4"/>
      <c r="N38" s="6"/>
      <c r="O38" s="15"/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1:45" x14ac:dyDescent="0.3">
      <c r="A39">
        <v>303416</v>
      </c>
      <c r="B39" s="3" t="s">
        <v>3</v>
      </c>
      <c r="C39" s="3"/>
      <c r="D39" s="3"/>
      <c r="E39" s="3"/>
      <c r="F39" s="4"/>
      <c r="G39" s="4">
        <v>0.01</v>
      </c>
      <c r="H39" s="6">
        <v>0.01</v>
      </c>
      <c r="I39" s="4"/>
      <c r="J39" s="4">
        <v>0.01</v>
      </c>
      <c r="K39" s="6">
        <v>0.01</v>
      </c>
      <c r="L39" s="4"/>
      <c r="M39" s="4">
        <v>0.01</v>
      </c>
      <c r="N39" s="6">
        <v>0.01</v>
      </c>
      <c r="O39" s="15">
        <v>0.03</v>
      </c>
      <c r="P39" s="4"/>
      <c r="Q39" s="4">
        <v>0.01</v>
      </c>
      <c r="R39" s="6">
        <v>0.01</v>
      </c>
      <c r="S39" s="4"/>
      <c r="T39" s="4">
        <v>0.01</v>
      </c>
      <c r="U39" s="6">
        <v>0.01</v>
      </c>
      <c r="V39" s="4"/>
      <c r="W39" s="4">
        <v>0.01</v>
      </c>
      <c r="X39" s="6">
        <v>0.01</v>
      </c>
      <c r="Y39" s="15">
        <v>0.03</v>
      </c>
      <c r="Z39" s="4"/>
      <c r="AA39" s="4">
        <v>0.01</v>
      </c>
      <c r="AB39" s="6">
        <v>0.01</v>
      </c>
      <c r="AC39" s="4"/>
      <c r="AD39" s="4">
        <v>0.01</v>
      </c>
      <c r="AE39" s="6">
        <v>0.01</v>
      </c>
      <c r="AF39" s="4"/>
      <c r="AG39" s="4">
        <v>0.01</v>
      </c>
      <c r="AH39" s="6">
        <v>0.01</v>
      </c>
      <c r="AI39" s="15">
        <v>0.03</v>
      </c>
      <c r="AJ39" s="4"/>
      <c r="AK39" s="4">
        <v>0.01</v>
      </c>
      <c r="AL39" s="6">
        <v>0.01</v>
      </c>
      <c r="AM39" s="4"/>
      <c r="AN39" s="4">
        <v>0.01</v>
      </c>
      <c r="AO39" s="6">
        <v>0.01</v>
      </c>
      <c r="AP39" s="4"/>
      <c r="AQ39" s="4">
        <v>0.01</v>
      </c>
      <c r="AR39" s="6">
        <v>0.01</v>
      </c>
      <c r="AS39" s="15">
        <v>0.03</v>
      </c>
    </row>
    <row r="40" spans="1:45" x14ac:dyDescent="0.3">
      <c r="C40" t="s">
        <v>23</v>
      </c>
      <c r="D40" t="s">
        <v>22</v>
      </c>
      <c r="E40" t="s">
        <v>10</v>
      </c>
      <c r="F40" s="4"/>
      <c r="G40" s="4">
        <v>0.01</v>
      </c>
      <c r="H40" s="6">
        <v>0.01</v>
      </c>
      <c r="I40" s="4"/>
      <c r="J40" s="4">
        <v>0.01</v>
      </c>
      <c r="K40" s="6">
        <v>0.01</v>
      </c>
      <c r="L40" s="4"/>
      <c r="M40" s="4">
        <v>0.01</v>
      </c>
      <c r="N40" s="6">
        <v>0.01</v>
      </c>
      <c r="O40" s="15">
        <v>0.03</v>
      </c>
      <c r="P40" s="4"/>
      <c r="Q40" s="4">
        <v>0.01</v>
      </c>
      <c r="R40" s="6">
        <v>0.01</v>
      </c>
      <c r="S40" s="4"/>
      <c r="T40" s="4">
        <v>0.01</v>
      </c>
      <c r="U40" s="6">
        <v>0.01</v>
      </c>
      <c r="V40" s="4"/>
      <c r="W40" s="4">
        <v>0.01</v>
      </c>
      <c r="X40" s="6">
        <v>0.01</v>
      </c>
      <c r="Y40" s="15">
        <v>0.03</v>
      </c>
      <c r="Z40" s="4"/>
      <c r="AA40" s="4">
        <v>0.01</v>
      </c>
      <c r="AB40" s="6">
        <v>0.01</v>
      </c>
      <c r="AC40" s="4"/>
      <c r="AD40" s="4">
        <v>0.01</v>
      </c>
      <c r="AE40" s="6">
        <v>0.01</v>
      </c>
      <c r="AF40" s="4"/>
      <c r="AG40" s="4">
        <v>0.01</v>
      </c>
      <c r="AH40" s="6">
        <v>0.01</v>
      </c>
      <c r="AI40" s="15">
        <v>0.03</v>
      </c>
      <c r="AJ40" s="4"/>
      <c r="AK40" s="4">
        <v>0.01</v>
      </c>
      <c r="AL40" s="6">
        <v>0.01</v>
      </c>
      <c r="AM40" s="4"/>
      <c r="AN40" s="4">
        <v>0.01</v>
      </c>
      <c r="AO40" s="6">
        <v>0.01</v>
      </c>
      <c r="AP40" s="4"/>
      <c r="AQ40" s="4">
        <v>0.01</v>
      </c>
      <c r="AR40" s="6">
        <v>0.01</v>
      </c>
      <c r="AS40" s="15">
        <v>0.03</v>
      </c>
    </row>
    <row r="41" spans="1:45" x14ac:dyDescent="0.3">
      <c r="F41" s="4"/>
      <c r="G41" s="4"/>
      <c r="H41" s="6"/>
      <c r="I41" s="4"/>
      <c r="J41" s="4"/>
      <c r="K41" s="6"/>
      <c r="L41" s="4"/>
      <c r="M41" s="4"/>
      <c r="N41" s="6"/>
      <c r="O41" s="15"/>
      <c r="P41" s="4"/>
      <c r="Q41" s="4"/>
      <c r="R41" s="6"/>
      <c r="S41" s="4"/>
      <c r="T41" s="4"/>
      <c r="U41" s="6"/>
      <c r="V41" s="4"/>
      <c r="W41" s="4"/>
      <c r="X41" s="6"/>
      <c r="Y41" s="15"/>
      <c r="Z41" s="4"/>
      <c r="AA41" s="4"/>
      <c r="AB41" s="6"/>
      <c r="AC41" s="4"/>
      <c r="AD41" s="4"/>
      <c r="AE41" s="6"/>
      <c r="AF41" s="4"/>
      <c r="AG41" s="4"/>
      <c r="AH41" s="6"/>
      <c r="AI41" s="15"/>
      <c r="AJ41" s="4"/>
      <c r="AK41" s="4"/>
      <c r="AL41" s="6"/>
      <c r="AM41" s="4"/>
      <c r="AN41" s="4"/>
      <c r="AO41" s="6"/>
      <c r="AP41" s="4"/>
      <c r="AQ41" s="4"/>
      <c r="AR41" s="6"/>
      <c r="AS41" s="15"/>
    </row>
    <row r="42" spans="1:45" x14ac:dyDescent="0.3">
      <c r="A42" t="s">
        <v>1</v>
      </c>
      <c r="F42" s="4">
        <v>52700</v>
      </c>
      <c r="G42" s="4">
        <v>-94048.459999999992</v>
      </c>
      <c r="H42" s="6">
        <v>-41348.459999999985</v>
      </c>
      <c r="I42" s="4">
        <v>52700</v>
      </c>
      <c r="J42" s="4">
        <v>-5909.9000000000005</v>
      </c>
      <c r="K42" s="6">
        <v>46790.1</v>
      </c>
      <c r="L42" s="4">
        <v>52700</v>
      </c>
      <c r="M42" s="4">
        <v>0.01</v>
      </c>
      <c r="N42" s="6">
        <v>52700.01</v>
      </c>
      <c r="O42" s="15">
        <v>58141.65</v>
      </c>
      <c r="P42" s="4">
        <v>52700</v>
      </c>
      <c r="Q42" s="4">
        <v>0.01</v>
      </c>
      <c r="R42" s="6">
        <v>52700.01</v>
      </c>
      <c r="S42" s="4">
        <v>52700</v>
      </c>
      <c r="T42" s="4">
        <v>0.01</v>
      </c>
      <c r="U42" s="6">
        <v>52700.01</v>
      </c>
      <c r="V42" s="4">
        <v>52700</v>
      </c>
      <c r="W42" s="4">
        <v>0.01</v>
      </c>
      <c r="X42" s="6">
        <v>52700.01</v>
      </c>
      <c r="Y42" s="15">
        <v>158100.03</v>
      </c>
      <c r="Z42" s="4">
        <v>52700</v>
      </c>
      <c r="AA42" s="4">
        <v>0.01</v>
      </c>
      <c r="AB42" s="6">
        <v>52700.01</v>
      </c>
      <c r="AC42" s="4">
        <v>52700</v>
      </c>
      <c r="AD42" s="4">
        <v>0.01</v>
      </c>
      <c r="AE42" s="6">
        <v>52700.01</v>
      </c>
      <c r="AF42" s="4">
        <v>52700</v>
      </c>
      <c r="AG42" s="4">
        <v>0.01</v>
      </c>
      <c r="AH42" s="6">
        <v>52700.01</v>
      </c>
      <c r="AI42" s="15">
        <v>158100.03</v>
      </c>
      <c r="AJ42" s="4">
        <v>52700</v>
      </c>
      <c r="AK42" s="4">
        <v>0.01</v>
      </c>
      <c r="AL42" s="6">
        <v>52700.01</v>
      </c>
      <c r="AM42" s="4">
        <v>52700</v>
      </c>
      <c r="AN42" s="4">
        <v>0.01</v>
      </c>
      <c r="AO42" s="6">
        <v>52700.01</v>
      </c>
      <c r="AP42" s="4">
        <v>52700</v>
      </c>
      <c r="AQ42" s="4">
        <v>0.01</v>
      </c>
      <c r="AR42" s="6">
        <v>52700.01</v>
      </c>
      <c r="AS42" s="15">
        <v>158100.03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8EC0-B359-4D0A-ABD7-7D0157177FCE}">
  <sheetPr>
    <tabColor rgb="FF00B050"/>
  </sheetPr>
  <dimension ref="A1:AS62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F15" sqref="F15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51</v>
      </c>
      <c r="C2" s="8" t="str">
        <f>B2</f>
        <v>Segurança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303306</v>
      </c>
      <c r="B8" s="3" t="s">
        <v>52</v>
      </c>
      <c r="C8" s="3"/>
      <c r="D8" s="3"/>
      <c r="E8" s="3"/>
      <c r="F8" s="4">
        <v>61160</v>
      </c>
      <c r="G8" s="4">
        <v>-24173.71</v>
      </c>
      <c r="H8" s="6">
        <v>36986.29</v>
      </c>
      <c r="I8" s="4">
        <v>48500</v>
      </c>
      <c r="J8" s="4">
        <v>-91913.849999999991</v>
      </c>
      <c r="K8" s="6">
        <v>-43413.85</v>
      </c>
      <c r="L8" s="4">
        <v>48500</v>
      </c>
      <c r="M8" s="4">
        <v>-5600</v>
      </c>
      <c r="N8" s="6">
        <v>42900</v>
      </c>
      <c r="O8" s="15">
        <v>36472.439999999915</v>
      </c>
      <c r="P8" s="4">
        <v>48500</v>
      </c>
      <c r="Q8" s="4">
        <v>-4100</v>
      </c>
      <c r="R8" s="6">
        <v>44400</v>
      </c>
      <c r="S8" s="4">
        <v>48500</v>
      </c>
      <c r="T8" s="4">
        <v>-5600</v>
      </c>
      <c r="U8" s="6">
        <v>42900</v>
      </c>
      <c r="V8" s="4">
        <v>48500</v>
      </c>
      <c r="W8" s="4">
        <v>-4100</v>
      </c>
      <c r="X8" s="6">
        <v>44400</v>
      </c>
      <c r="Y8" s="15">
        <v>131700</v>
      </c>
      <c r="Z8" s="4">
        <v>48500</v>
      </c>
      <c r="AA8" s="4">
        <v>-4100</v>
      </c>
      <c r="AB8" s="6">
        <v>44400</v>
      </c>
      <c r="AC8" s="4">
        <v>48500</v>
      </c>
      <c r="AD8" s="4">
        <v>-4100</v>
      </c>
      <c r="AE8" s="6">
        <v>44400</v>
      </c>
      <c r="AF8" s="4">
        <v>48500</v>
      </c>
      <c r="AG8" s="4">
        <v>-4100</v>
      </c>
      <c r="AH8" s="6">
        <v>44400</v>
      </c>
      <c r="AI8" s="15">
        <v>133200</v>
      </c>
      <c r="AJ8" s="4">
        <v>68500</v>
      </c>
      <c r="AK8" s="4">
        <v>-4100</v>
      </c>
      <c r="AL8" s="6">
        <v>64400</v>
      </c>
      <c r="AM8" s="4">
        <v>84000</v>
      </c>
      <c r="AN8" s="4">
        <v>-4100</v>
      </c>
      <c r="AO8" s="6">
        <v>79900</v>
      </c>
      <c r="AP8" s="4">
        <v>69000</v>
      </c>
      <c r="AQ8" s="4">
        <v>-4100</v>
      </c>
      <c r="AR8" s="6">
        <v>64900</v>
      </c>
      <c r="AS8" s="15">
        <v>209200</v>
      </c>
    </row>
    <row r="9" spans="1:45" x14ac:dyDescent="0.3">
      <c r="C9" t="s">
        <v>21</v>
      </c>
      <c r="D9" t="s">
        <v>9</v>
      </c>
      <c r="E9" t="s">
        <v>13</v>
      </c>
      <c r="F9" s="4">
        <v>61160</v>
      </c>
      <c r="G9" s="4"/>
      <c r="H9" s="6">
        <v>61160</v>
      </c>
      <c r="I9" s="4">
        <v>48500</v>
      </c>
      <c r="J9" s="4"/>
      <c r="K9" s="6">
        <v>48500</v>
      </c>
      <c r="L9" s="4">
        <v>48500</v>
      </c>
      <c r="M9" s="4"/>
      <c r="N9" s="6">
        <v>48500</v>
      </c>
      <c r="O9" s="15">
        <v>158160</v>
      </c>
      <c r="P9" s="4">
        <v>48500</v>
      </c>
      <c r="Q9" s="4"/>
      <c r="R9" s="6">
        <v>48500</v>
      </c>
      <c r="S9" s="4">
        <v>48500</v>
      </c>
      <c r="T9" s="4"/>
      <c r="U9" s="6">
        <v>48500</v>
      </c>
      <c r="V9" s="4">
        <v>48500</v>
      </c>
      <c r="W9" s="4"/>
      <c r="X9" s="6">
        <v>48500</v>
      </c>
      <c r="Y9" s="15">
        <v>145500</v>
      </c>
      <c r="Z9" s="4">
        <v>48500</v>
      </c>
      <c r="AA9" s="4"/>
      <c r="AB9" s="6">
        <v>48500</v>
      </c>
      <c r="AC9" s="4">
        <v>48500</v>
      </c>
      <c r="AD9" s="4"/>
      <c r="AE9" s="6">
        <v>48500</v>
      </c>
      <c r="AF9" s="4">
        <v>48500</v>
      </c>
      <c r="AG9" s="4"/>
      <c r="AH9" s="6">
        <v>48500</v>
      </c>
      <c r="AI9" s="15">
        <v>145500</v>
      </c>
      <c r="AJ9" s="4">
        <v>68500</v>
      </c>
      <c r="AK9" s="4"/>
      <c r="AL9" s="6">
        <v>68500</v>
      </c>
      <c r="AM9" s="4">
        <v>84000</v>
      </c>
      <c r="AN9" s="4"/>
      <c r="AO9" s="6">
        <v>84000</v>
      </c>
      <c r="AP9" s="4">
        <v>69000</v>
      </c>
      <c r="AQ9" s="4"/>
      <c r="AR9" s="6">
        <v>69000</v>
      </c>
      <c r="AS9" s="15">
        <v>221500</v>
      </c>
    </row>
    <row r="10" spans="1:45" x14ac:dyDescent="0.3">
      <c r="C10" t="s">
        <v>59</v>
      </c>
      <c r="D10" t="s">
        <v>9</v>
      </c>
      <c r="E10" t="s">
        <v>94</v>
      </c>
      <c r="F10" s="4"/>
      <c r="G10" s="4">
        <v>-350</v>
      </c>
      <c r="H10" s="6">
        <v>-350</v>
      </c>
      <c r="I10" s="4"/>
      <c r="J10" s="4"/>
      <c r="K10" s="6"/>
      <c r="L10" s="4"/>
      <c r="M10" s="4"/>
      <c r="N10" s="6"/>
      <c r="O10" s="15">
        <v>-350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E11" t="s">
        <v>95</v>
      </c>
      <c r="F11" s="4"/>
      <c r="G11" s="4"/>
      <c r="H11" s="6"/>
      <c r="I11" s="4"/>
      <c r="J11" s="4">
        <v>-1500</v>
      </c>
      <c r="K11" s="6">
        <v>-1500</v>
      </c>
      <c r="L11" s="4"/>
      <c r="M11" s="4"/>
      <c r="N11" s="6"/>
      <c r="O11" s="15">
        <v>-1500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E12" t="s">
        <v>118</v>
      </c>
      <c r="F12" s="4"/>
      <c r="G12" s="4"/>
      <c r="H12" s="6"/>
      <c r="I12" s="4"/>
      <c r="J12" s="4"/>
      <c r="K12" s="6"/>
      <c r="L12" s="4"/>
      <c r="M12" s="4">
        <v>-1500</v>
      </c>
      <c r="N12" s="6">
        <v>-1500</v>
      </c>
      <c r="O12" s="15">
        <v>-1500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E13" t="s">
        <v>119</v>
      </c>
      <c r="F13" s="4"/>
      <c r="G13" s="4"/>
      <c r="H13" s="6"/>
      <c r="I13" s="4"/>
      <c r="J13" s="4"/>
      <c r="K13" s="6"/>
      <c r="L13" s="4"/>
      <c r="M13" s="4"/>
      <c r="N13" s="6"/>
      <c r="O13" s="15"/>
      <c r="P13" s="4"/>
      <c r="Q13" s="4"/>
      <c r="R13" s="6"/>
      <c r="S13" s="4"/>
      <c r="T13" s="4">
        <v>-1500</v>
      </c>
      <c r="U13" s="6">
        <v>-1500</v>
      </c>
      <c r="V13" s="4"/>
      <c r="W13" s="4"/>
      <c r="X13" s="6"/>
      <c r="Y13" s="15">
        <v>-1500</v>
      </c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D14" t="s">
        <v>96</v>
      </c>
      <c r="E14" t="s">
        <v>70</v>
      </c>
      <c r="F14" s="4"/>
      <c r="G14" s="4"/>
      <c r="H14" s="6"/>
      <c r="I14" s="4"/>
      <c r="J14" s="4">
        <v>-4536.54</v>
      </c>
      <c r="K14" s="6">
        <v>-4536.54</v>
      </c>
      <c r="L14" s="4"/>
      <c r="M14" s="4"/>
      <c r="N14" s="6"/>
      <c r="O14" s="15">
        <v>-4536.54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D15" t="s">
        <v>97</v>
      </c>
      <c r="E15" t="s">
        <v>70</v>
      </c>
      <c r="F15" s="4"/>
      <c r="G15" s="4"/>
      <c r="H15" s="6"/>
      <c r="I15" s="4"/>
      <c r="J15" s="4">
        <v>-6165.57</v>
      </c>
      <c r="K15" s="6">
        <v>-6165.57</v>
      </c>
      <c r="L15" s="4"/>
      <c r="M15" s="4"/>
      <c r="N15" s="6"/>
      <c r="O15" s="15">
        <v>-6165.57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D16" t="s">
        <v>98</v>
      </c>
      <c r="E16" t="s">
        <v>70</v>
      </c>
      <c r="F16" s="4"/>
      <c r="G16" s="4"/>
      <c r="H16" s="6"/>
      <c r="I16" s="4"/>
      <c r="J16" s="4">
        <v>-10369.23</v>
      </c>
      <c r="K16" s="6">
        <v>-10369.23</v>
      </c>
      <c r="L16" s="4"/>
      <c r="M16" s="4"/>
      <c r="N16" s="6"/>
      <c r="O16" s="15">
        <v>-10369.23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3:45" x14ac:dyDescent="0.3">
      <c r="D17" t="s">
        <v>99</v>
      </c>
      <c r="E17" t="s">
        <v>70</v>
      </c>
      <c r="F17" s="4"/>
      <c r="G17" s="4"/>
      <c r="H17" s="6"/>
      <c r="I17" s="4"/>
      <c r="J17" s="4">
        <v>-3888.46</v>
      </c>
      <c r="K17" s="6">
        <v>-3888.46</v>
      </c>
      <c r="L17" s="4"/>
      <c r="M17" s="4"/>
      <c r="N17" s="6"/>
      <c r="O17" s="15">
        <v>-3888.46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3:45" x14ac:dyDescent="0.3">
      <c r="D18" t="s">
        <v>100</v>
      </c>
      <c r="E18" t="s">
        <v>70</v>
      </c>
      <c r="F18" s="4"/>
      <c r="G18" s="4">
        <v>-3888.46</v>
      </c>
      <c r="H18" s="6">
        <v>-3888.46</v>
      </c>
      <c r="I18" s="4"/>
      <c r="J18" s="4"/>
      <c r="K18" s="6"/>
      <c r="L18" s="4"/>
      <c r="M18" s="4"/>
      <c r="N18" s="6"/>
      <c r="O18" s="15">
        <v>-3888.46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3:45" x14ac:dyDescent="0.3">
      <c r="D19" t="s">
        <v>101</v>
      </c>
      <c r="E19" t="s">
        <v>70</v>
      </c>
      <c r="F19" s="4"/>
      <c r="G19" s="4"/>
      <c r="H19" s="6"/>
      <c r="I19" s="4"/>
      <c r="J19" s="4">
        <v>-3888.46</v>
      </c>
      <c r="K19" s="6">
        <v>-3888.46</v>
      </c>
      <c r="L19" s="4"/>
      <c r="M19" s="4"/>
      <c r="N19" s="6"/>
      <c r="O19" s="15">
        <v>-3888.46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3:45" x14ac:dyDescent="0.3">
      <c r="D20" t="s">
        <v>102</v>
      </c>
      <c r="E20" t="s">
        <v>70</v>
      </c>
      <c r="F20" s="4"/>
      <c r="G20" s="4"/>
      <c r="H20" s="6"/>
      <c r="I20" s="4"/>
      <c r="J20" s="4">
        <v>-3888.46</v>
      </c>
      <c r="K20" s="6">
        <v>-3888.46</v>
      </c>
      <c r="L20" s="4"/>
      <c r="M20" s="4"/>
      <c r="N20" s="6"/>
      <c r="O20" s="15">
        <v>-3888.46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3:45" x14ac:dyDescent="0.3">
      <c r="D21" t="s">
        <v>103</v>
      </c>
      <c r="E21" t="s">
        <v>70</v>
      </c>
      <c r="F21" s="4"/>
      <c r="G21" s="4"/>
      <c r="H21" s="6"/>
      <c r="I21" s="4"/>
      <c r="J21" s="4">
        <v>-3888.46</v>
      </c>
      <c r="K21" s="6">
        <v>-3888.46</v>
      </c>
      <c r="L21" s="4"/>
      <c r="M21" s="4"/>
      <c r="N21" s="6"/>
      <c r="O21" s="15">
        <v>-3888.46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3:45" x14ac:dyDescent="0.3">
      <c r="D22" t="s">
        <v>69</v>
      </c>
      <c r="E22" t="s">
        <v>104</v>
      </c>
      <c r="F22" s="4"/>
      <c r="G22" s="4"/>
      <c r="H22" s="6"/>
      <c r="I22" s="4"/>
      <c r="J22" s="4">
        <v>-4073.38</v>
      </c>
      <c r="K22" s="6">
        <v>-4073.38</v>
      </c>
      <c r="L22" s="4"/>
      <c r="M22" s="4"/>
      <c r="N22" s="6"/>
      <c r="O22" s="15">
        <v>-4073.38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3:45" x14ac:dyDescent="0.3">
      <c r="D23" t="s">
        <v>71</v>
      </c>
      <c r="E23" t="s">
        <v>104</v>
      </c>
      <c r="F23" s="4"/>
      <c r="G23" s="4"/>
      <c r="H23" s="6"/>
      <c r="I23" s="4"/>
      <c r="J23" s="4">
        <v>-4073.38</v>
      </c>
      <c r="K23" s="6">
        <v>-4073.38</v>
      </c>
      <c r="L23" s="4"/>
      <c r="M23" s="4"/>
      <c r="N23" s="6"/>
      <c r="O23" s="15">
        <v>-4073.38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3:45" x14ac:dyDescent="0.3">
      <c r="D24" t="s">
        <v>72</v>
      </c>
      <c r="E24" t="s">
        <v>104</v>
      </c>
      <c r="F24" s="4"/>
      <c r="G24" s="4"/>
      <c r="H24" s="6"/>
      <c r="I24" s="4"/>
      <c r="J24" s="4">
        <v>-4073.38</v>
      </c>
      <c r="K24" s="6">
        <v>-4073.38</v>
      </c>
      <c r="L24" s="4"/>
      <c r="M24" s="4"/>
      <c r="N24" s="6"/>
      <c r="O24" s="15">
        <v>-4073.38</v>
      </c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3:45" x14ac:dyDescent="0.3">
      <c r="D25" t="s">
        <v>73</v>
      </c>
      <c r="E25" t="s">
        <v>104</v>
      </c>
      <c r="F25" s="4"/>
      <c r="G25" s="4"/>
      <c r="H25" s="6"/>
      <c r="I25" s="4"/>
      <c r="J25" s="4">
        <v>-4073.38</v>
      </c>
      <c r="K25" s="6">
        <v>-4073.38</v>
      </c>
      <c r="L25" s="4"/>
      <c r="M25" s="4"/>
      <c r="N25" s="6"/>
      <c r="O25" s="15">
        <v>-4073.38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3:45" x14ac:dyDescent="0.3">
      <c r="D26" t="s">
        <v>74</v>
      </c>
      <c r="E26" t="s">
        <v>104</v>
      </c>
      <c r="F26" s="4"/>
      <c r="G26" s="4"/>
      <c r="H26" s="6"/>
      <c r="I26" s="4"/>
      <c r="J26" s="4">
        <v>-4073.38</v>
      </c>
      <c r="K26" s="6">
        <v>-4073.38</v>
      </c>
      <c r="L26" s="4"/>
      <c r="M26" s="4"/>
      <c r="N26" s="6"/>
      <c r="O26" s="15">
        <v>-4073.38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3:45" x14ac:dyDescent="0.3">
      <c r="D27" t="s">
        <v>75</v>
      </c>
      <c r="E27" t="s">
        <v>104</v>
      </c>
      <c r="F27" s="4"/>
      <c r="G27" s="4"/>
      <c r="H27" s="6"/>
      <c r="I27" s="4"/>
      <c r="J27" s="4">
        <v>-4752.2700000000004</v>
      </c>
      <c r="K27" s="6">
        <v>-4752.2700000000004</v>
      </c>
      <c r="L27" s="4"/>
      <c r="M27" s="4"/>
      <c r="N27" s="6"/>
      <c r="O27" s="15">
        <v>-4752.2700000000004</v>
      </c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3:45" x14ac:dyDescent="0.3">
      <c r="D28" t="s">
        <v>76</v>
      </c>
      <c r="E28" t="s">
        <v>104</v>
      </c>
      <c r="F28" s="4"/>
      <c r="G28" s="4"/>
      <c r="H28" s="6"/>
      <c r="I28" s="4"/>
      <c r="J28" s="4">
        <v>-6458.7800000000007</v>
      </c>
      <c r="K28" s="6">
        <v>-6458.7800000000007</v>
      </c>
      <c r="L28" s="4"/>
      <c r="M28" s="4"/>
      <c r="N28" s="6"/>
      <c r="O28" s="15">
        <v>-6458.7800000000007</v>
      </c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3:45" x14ac:dyDescent="0.3">
      <c r="D29" t="s">
        <v>77</v>
      </c>
      <c r="E29" t="s">
        <v>104</v>
      </c>
      <c r="F29" s="4"/>
      <c r="G29" s="4"/>
      <c r="H29" s="6"/>
      <c r="I29" s="4"/>
      <c r="J29" s="4">
        <v>-10862.34</v>
      </c>
      <c r="K29" s="6">
        <v>-10862.34</v>
      </c>
      <c r="L29" s="4"/>
      <c r="M29" s="4"/>
      <c r="N29" s="6"/>
      <c r="O29" s="15">
        <v>-10862.34</v>
      </c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3:45" x14ac:dyDescent="0.3">
      <c r="D30" t="s">
        <v>78</v>
      </c>
      <c r="E30" t="s">
        <v>104</v>
      </c>
      <c r="F30" s="4"/>
      <c r="G30" s="4"/>
      <c r="H30" s="6"/>
      <c r="I30" s="4"/>
      <c r="J30" s="4">
        <v>-4073.38</v>
      </c>
      <c r="K30" s="6">
        <v>-4073.38</v>
      </c>
      <c r="L30" s="4"/>
      <c r="M30" s="4"/>
      <c r="N30" s="6"/>
      <c r="O30" s="15">
        <v>-4073.38</v>
      </c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3:45" x14ac:dyDescent="0.3">
      <c r="C31" t="s">
        <v>79</v>
      </c>
      <c r="D31" t="s">
        <v>80</v>
      </c>
      <c r="E31" t="s">
        <v>81</v>
      </c>
      <c r="F31" s="4"/>
      <c r="G31" s="4">
        <v>-1387.5</v>
      </c>
      <c r="H31" s="6">
        <v>-1387.5</v>
      </c>
      <c r="I31" s="4"/>
      <c r="J31" s="4"/>
      <c r="K31" s="6"/>
      <c r="L31" s="4"/>
      <c r="M31" s="4"/>
      <c r="N31" s="6"/>
      <c r="O31" s="15">
        <v>-1387.5</v>
      </c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3:45" x14ac:dyDescent="0.3">
      <c r="E32" t="s">
        <v>120</v>
      </c>
      <c r="F32" s="4"/>
      <c r="G32" s="4"/>
      <c r="H32" s="6"/>
      <c r="I32" s="4"/>
      <c r="J32" s="4">
        <v>-1387.5</v>
      </c>
      <c r="K32" s="6">
        <v>-1387.5</v>
      </c>
      <c r="L32" s="4"/>
      <c r="M32" s="4"/>
      <c r="N32" s="6"/>
      <c r="O32" s="15">
        <v>-1387.5</v>
      </c>
      <c r="P32" s="4"/>
      <c r="Q32" s="4"/>
      <c r="R32" s="6"/>
      <c r="S32" s="4"/>
      <c r="T32" s="4"/>
      <c r="U32" s="6"/>
      <c r="V32" s="4"/>
      <c r="W32" s="4"/>
      <c r="X32" s="6"/>
      <c r="Y32" s="15"/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3:45" x14ac:dyDescent="0.3">
      <c r="D33" t="s">
        <v>82</v>
      </c>
      <c r="E33" t="s">
        <v>81</v>
      </c>
      <c r="F33" s="4"/>
      <c r="G33" s="4">
        <v>-1387.5</v>
      </c>
      <c r="H33" s="6">
        <v>-1387.5</v>
      </c>
      <c r="I33" s="4"/>
      <c r="J33" s="4"/>
      <c r="K33" s="6"/>
      <c r="L33" s="4"/>
      <c r="M33" s="4"/>
      <c r="N33" s="6"/>
      <c r="O33" s="15">
        <v>-1387.5</v>
      </c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3:45" x14ac:dyDescent="0.3">
      <c r="E34" t="s">
        <v>120</v>
      </c>
      <c r="F34" s="4"/>
      <c r="G34" s="4"/>
      <c r="H34" s="6"/>
      <c r="I34" s="4"/>
      <c r="J34" s="4">
        <v>-1387.5</v>
      </c>
      <c r="K34" s="6">
        <v>-1387.5</v>
      </c>
      <c r="L34" s="4"/>
      <c r="M34" s="4"/>
      <c r="N34" s="6"/>
      <c r="O34" s="15">
        <v>-1387.5</v>
      </c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3:45" x14ac:dyDescent="0.3">
      <c r="C35" t="s">
        <v>105</v>
      </c>
      <c r="D35" t="s">
        <v>9</v>
      </c>
      <c r="E35" t="s">
        <v>121</v>
      </c>
      <c r="F35" s="4"/>
      <c r="G35" s="4">
        <v>-12660.25</v>
      </c>
      <c r="H35" s="6">
        <v>-12660.25</v>
      </c>
      <c r="I35" s="4"/>
      <c r="J35" s="4"/>
      <c r="K35" s="6"/>
      <c r="L35" s="4"/>
      <c r="M35" s="4"/>
      <c r="N35" s="6"/>
      <c r="O35" s="15">
        <v>-12660.25</v>
      </c>
      <c r="P35" s="4"/>
      <c r="Q35" s="4"/>
      <c r="R35" s="6"/>
      <c r="S35" s="4"/>
      <c r="T35" s="4"/>
      <c r="U35" s="6"/>
      <c r="V35" s="4"/>
      <c r="W35" s="4"/>
      <c r="X35" s="6"/>
      <c r="Y35" s="15"/>
      <c r="Z35" s="4"/>
      <c r="AA35" s="4"/>
      <c r="AB35" s="6"/>
      <c r="AC35" s="4"/>
      <c r="AD35" s="4"/>
      <c r="AE35" s="6"/>
      <c r="AF35" s="4"/>
      <c r="AG35" s="4"/>
      <c r="AH35" s="6"/>
      <c r="AI35" s="15"/>
      <c r="AJ35" s="4"/>
      <c r="AK35" s="4"/>
      <c r="AL35" s="6"/>
      <c r="AM35" s="4"/>
      <c r="AN35" s="4"/>
      <c r="AO35" s="6"/>
      <c r="AP35" s="4"/>
      <c r="AQ35" s="4"/>
      <c r="AR35" s="6"/>
      <c r="AS35" s="15"/>
    </row>
    <row r="36" spans="3:45" x14ac:dyDescent="0.3">
      <c r="C36" t="s">
        <v>56</v>
      </c>
      <c r="D36" t="s">
        <v>9</v>
      </c>
      <c r="E36" t="s">
        <v>57</v>
      </c>
      <c r="F36" s="4"/>
      <c r="G36" s="4">
        <v>-200</v>
      </c>
      <c r="H36" s="6">
        <v>-200</v>
      </c>
      <c r="I36" s="4"/>
      <c r="J36" s="4"/>
      <c r="K36" s="6"/>
      <c r="L36" s="4"/>
      <c r="M36" s="4"/>
      <c r="N36" s="6"/>
      <c r="O36" s="15">
        <v>-200</v>
      </c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3:45" x14ac:dyDescent="0.3">
      <c r="E37" t="s">
        <v>58</v>
      </c>
      <c r="F37" s="4"/>
      <c r="G37" s="4">
        <v>0</v>
      </c>
      <c r="H37" s="6">
        <v>0</v>
      </c>
      <c r="I37" s="4"/>
      <c r="J37" s="4"/>
      <c r="K37" s="6"/>
      <c r="L37" s="4"/>
      <c r="M37" s="4"/>
      <c r="N37" s="6"/>
      <c r="O37" s="15">
        <v>0</v>
      </c>
      <c r="P37" s="4"/>
      <c r="Q37" s="4"/>
      <c r="R37" s="6"/>
      <c r="S37" s="4"/>
      <c r="T37" s="4"/>
      <c r="U37" s="6"/>
      <c r="V37" s="4"/>
      <c r="W37" s="4"/>
      <c r="X37" s="6"/>
      <c r="Y37" s="15"/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3:45" x14ac:dyDescent="0.3">
      <c r="E38" t="s">
        <v>63</v>
      </c>
      <c r="F38" s="4"/>
      <c r="G38" s="4">
        <v>-200</v>
      </c>
      <c r="H38" s="6">
        <v>-200</v>
      </c>
      <c r="I38" s="4"/>
      <c r="J38" s="4"/>
      <c r="K38" s="6"/>
      <c r="L38" s="4"/>
      <c r="M38" s="4"/>
      <c r="N38" s="6"/>
      <c r="O38" s="15">
        <v>-200</v>
      </c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3:45" x14ac:dyDescent="0.3">
      <c r="E39" t="s">
        <v>64</v>
      </c>
      <c r="F39" s="4"/>
      <c r="G39" s="4">
        <v>0</v>
      </c>
      <c r="H39" s="6">
        <v>0</v>
      </c>
      <c r="I39" s="4"/>
      <c r="J39" s="4"/>
      <c r="K39" s="6"/>
      <c r="L39" s="4"/>
      <c r="M39" s="4"/>
      <c r="N39" s="6"/>
      <c r="O39" s="15">
        <v>0</v>
      </c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/>
      <c r="AB39" s="6"/>
      <c r="AC39" s="4"/>
      <c r="AD39" s="4"/>
      <c r="AE39" s="6"/>
      <c r="AF39" s="4"/>
      <c r="AG39" s="4"/>
      <c r="AH39" s="6"/>
      <c r="AI39" s="15"/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3:45" x14ac:dyDescent="0.3">
      <c r="E40" t="s">
        <v>113</v>
      </c>
      <c r="F40" s="4"/>
      <c r="G40" s="4"/>
      <c r="H40" s="6"/>
      <c r="I40" s="4"/>
      <c r="J40" s="4">
        <v>-200</v>
      </c>
      <c r="K40" s="6">
        <v>-200</v>
      </c>
      <c r="L40" s="4"/>
      <c r="M40" s="4"/>
      <c r="N40" s="6"/>
      <c r="O40" s="15">
        <v>-200</v>
      </c>
      <c r="P40" s="4"/>
      <c r="Q40" s="4"/>
      <c r="R40" s="6"/>
      <c r="S40" s="4"/>
      <c r="T40" s="4"/>
      <c r="U40" s="6"/>
      <c r="V40" s="4"/>
      <c r="W40" s="4"/>
      <c r="X40" s="6"/>
      <c r="Y40" s="15"/>
      <c r="Z40" s="4"/>
      <c r="AA40" s="4"/>
      <c r="AB40" s="6"/>
      <c r="AC40" s="4"/>
      <c r="AD40" s="4"/>
      <c r="AE40" s="6"/>
      <c r="AF40" s="4"/>
      <c r="AG40" s="4"/>
      <c r="AH40" s="6"/>
      <c r="AI40" s="15"/>
      <c r="AJ40" s="4"/>
      <c r="AK40" s="4"/>
      <c r="AL40" s="6"/>
      <c r="AM40" s="4"/>
      <c r="AN40" s="4"/>
      <c r="AO40" s="6"/>
      <c r="AP40" s="4"/>
      <c r="AQ40" s="4"/>
      <c r="AR40" s="6"/>
      <c r="AS40" s="15"/>
    </row>
    <row r="41" spans="3:45" x14ac:dyDescent="0.3">
      <c r="E41" t="s">
        <v>114</v>
      </c>
      <c r="F41" s="4"/>
      <c r="G41" s="4"/>
      <c r="H41" s="6"/>
      <c r="I41" s="4"/>
      <c r="J41" s="4">
        <v>-200</v>
      </c>
      <c r="K41" s="6">
        <v>-200</v>
      </c>
      <c r="L41" s="4"/>
      <c r="M41" s="4"/>
      <c r="N41" s="6"/>
      <c r="O41" s="15">
        <v>-200</v>
      </c>
      <c r="P41" s="4"/>
      <c r="Q41" s="4"/>
      <c r="R41" s="6"/>
      <c r="S41" s="4"/>
      <c r="T41" s="4"/>
      <c r="U41" s="6"/>
      <c r="V41" s="4"/>
      <c r="W41" s="4"/>
      <c r="X41" s="6"/>
      <c r="Y41" s="15"/>
      <c r="Z41" s="4"/>
      <c r="AA41" s="4"/>
      <c r="AB41" s="6"/>
      <c r="AC41" s="4"/>
      <c r="AD41" s="4"/>
      <c r="AE41" s="6"/>
      <c r="AF41" s="4"/>
      <c r="AG41" s="4"/>
      <c r="AH41" s="6"/>
      <c r="AI41" s="15"/>
      <c r="AJ41" s="4"/>
      <c r="AK41" s="4"/>
      <c r="AL41" s="6"/>
      <c r="AM41" s="4"/>
      <c r="AN41" s="4"/>
      <c r="AO41" s="6"/>
      <c r="AP41" s="4"/>
      <c r="AQ41" s="4"/>
      <c r="AR41" s="6"/>
      <c r="AS41" s="15"/>
    </row>
    <row r="42" spans="3:45" x14ac:dyDescent="0.3">
      <c r="C42" t="s">
        <v>54</v>
      </c>
      <c r="D42" t="s">
        <v>9</v>
      </c>
      <c r="E42" t="s">
        <v>55</v>
      </c>
      <c r="F42" s="4"/>
      <c r="G42" s="4">
        <v>-4100</v>
      </c>
      <c r="H42" s="6">
        <v>-4100</v>
      </c>
      <c r="I42" s="4"/>
      <c r="J42" s="4"/>
      <c r="K42" s="6"/>
      <c r="L42" s="4"/>
      <c r="M42" s="4"/>
      <c r="N42" s="6"/>
      <c r="O42" s="15">
        <v>-4100</v>
      </c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/>
      <c r="AB42" s="6"/>
      <c r="AC42" s="4"/>
      <c r="AD42" s="4"/>
      <c r="AE42" s="6"/>
      <c r="AF42" s="4"/>
      <c r="AG42" s="4"/>
      <c r="AH42" s="6"/>
      <c r="AI42" s="15"/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3:45" x14ac:dyDescent="0.3">
      <c r="E43" t="s">
        <v>106</v>
      </c>
      <c r="F43" s="4"/>
      <c r="G43" s="4"/>
      <c r="H43" s="6"/>
      <c r="I43" s="4"/>
      <c r="J43" s="4">
        <v>-4100</v>
      </c>
      <c r="K43" s="6">
        <v>-4100</v>
      </c>
      <c r="L43" s="4"/>
      <c r="M43" s="4"/>
      <c r="N43" s="6"/>
      <c r="O43" s="15">
        <v>-4100</v>
      </c>
      <c r="P43" s="4"/>
      <c r="Q43" s="4"/>
      <c r="R43" s="6"/>
      <c r="S43" s="4"/>
      <c r="T43" s="4"/>
      <c r="U43" s="6"/>
      <c r="V43" s="4"/>
      <c r="W43" s="4"/>
      <c r="X43" s="6"/>
      <c r="Y43" s="15"/>
      <c r="Z43" s="4"/>
      <c r="AA43" s="4"/>
      <c r="AB43" s="6"/>
      <c r="AC43" s="4"/>
      <c r="AD43" s="4"/>
      <c r="AE43" s="6"/>
      <c r="AF43" s="4"/>
      <c r="AG43" s="4"/>
      <c r="AH43" s="6"/>
      <c r="AI43" s="15"/>
      <c r="AJ43" s="4"/>
      <c r="AK43" s="4"/>
      <c r="AL43" s="6"/>
      <c r="AM43" s="4"/>
      <c r="AN43" s="4"/>
      <c r="AO43" s="6"/>
      <c r="AP43" s="4"/>
      <c r="AQ43" s="4"/>
      <c r="AR43" s="6"/>
      <c r="AS43" s="15"/>
    </row>
    <row r="44" spans="3:45" x14ac:dyDescent="0.3">
      <c r="E44" t="s">
        <v>122</v>
      </c>
      <c r="F44" s="4"/>
      <c r="G44" s="4"/>
      <c r="H44" s="6"/>
      <c r="I44" s="4"/>
      <c r="J44" s="4"/>
      <c r="K44" s="6"/>
      <c r="L44" s="4"/>
      <c r="M44" s="4">
        <v>-4100</v>
      </c>
      <c r="N44" s="6">
        <v>-4100</v>
      </c>
      <c r="O44" s="15">
        <v>-4100</v>
      </c>
      <c r="P44" s="4"/>
      <c r="Q44" s="4"/>
      <c r="R44" s="6"/>
      <c r="S44" s="4"/>
      <c r="T44" s="4"/>
      <c r="U44" s="6"/>
      <c r="V44" s="4"/>
      <c r="W44" s="4"/>
      <c r="X44" s="6"/>
      <c r="Y44" s="15"/>
      <c r="Z44" s="4"/>
      <c r="AA44" s="4"/>
      <c r="AB44" s="6"/>
      <c r="AC44" s="4"/>
      <c r="AD44" s="4"/>
      <c r="AE44" s="6"/>
      <c r="AF44" s="4"/>
      <c r="AG44" s="4"/>
      <c r="AH44" s="6"/>
      <c r="AI44" s="15"/>
      <c r="AJ44" s="4"/>
      <c r="AK44" s="4"/>
      <c r="AL44" s="6"/>
      <c r="AM44" s="4"/>
      <c r="AN44" s="4"/>
      <c r="AO44" s="6"/>
      <c r="AP44" s="4"/>
      <c r="AQ44" s="4"/>
      <c r="AR44" s="6"/>
      <c r="AS44" s="15"/>
    </row>
    <row r="45" spans="3:45" x14ac:dyDescent="0.3">
      <c r="E45" t="s">
        <v>123</v>
      </c>
      <c r="F45" s="4"/>
      <c r="G45" s="4"/>
      <c r="H45" s="6"/>
      <c r="I45" s="4"/>
      <c r="J45" s="4"/>
      <c r="K45" s="6"/>
      <c r="L45" s="4"/>
      <c r="M45" s="4"/>
      <c r="N45" s="6"/>
      <c r="O45" s="15"/>
      <c r="P45" s="4"/>
      <c r="Q45" s="4">
        <v>-4100</v>
      </c>
      <c r="R45" s="6">
        <v>-4100</v>
      </c>
      <c r="S45" s="4"/>
      <c r="T45" s="4"/>
      <c r="U45" s="6"/>
      <c r="V45" s="4"/>
      <c r="W45" s="4"/>
      <c r="X45" s="6"/>
      <c r="Y45" s="15">
        <v>-4100</v>
      </c>
      <c r="Z45" s="4"/>
      <c r="AA45" s="4"/>
      <c r="AB45" s="6"/>
      <c r="AC45" s="4"/>
      <c r="AD45" s="4"/>
      <c r="AE45" s="6"/>
      <c r="AF45" s="4"/>
      <c r="AG45" s="4"/>
      <c r="AH45" s="6"/>
      <c r="AI45" s="15"/>
      <c r="AJ45" s="4"/>
      <c r="AK45" s="4"/>
      <c r="AL45" s="6"/>
      <c r="AM45" s="4"/>
      <c r="AN45" s="4"/>
      <c r="AO45" s="6"/>
      <c r="AP45" s="4"/>
      <c r="AQ45" s="4"/>
      <c r="AR45" s="6"/>
      <c r="AS45" s="15"/>
    </row>
    <row r="46" spans="3:45" x14ac:dyDescent="0.3">
      <c r="E46" t="s">
        <v>124</v>
      </c>
      <c r="F46" s="4"/>
      <c r="G46" s="4"/>
      <c r="H46" s="6"/>
      <c r="I46" s="4"/>
      <c r="J46" s="4"/>
      <c r="K46" s="6"/>
      <c r="L46" s="4"/>
      <c r="M46" s="4"/>
      <c r="N46" s="6"/>
      <c r="O46" s="15"/>
      <c r="P46" s="4"/>
      <c r="Q46" s="4"/>
      <c r="R46" s="6"/>
      <c r="S46" s="4"/>
      <c r="T46" s="4">
        <v>-4100</v>
      </c>
      <c r="U46" s="6">
        <v>-4100</v>
      </c>
      <c r="V46" s="4"/>
      <c r="W46" s="4"/>
      <c r="X46" s="6"/>
      <c r="Y46" s="15">
        <v>-4100</v>
      </c>
      <c r="Z46" s="4"/>
      <c r="AA46" s="4"/>
      <c r="AB46" s="6"/>
      <c r="AC46" s="4"/>
      <c r="AD46" s="4"/>
      <c r="AE46" s="6"/>
      <c r="AF46" s="4"/>
      <c r="AG46" s="4"/>
      <c r="AH46" s="6"/>
      <c r="AI46" s="15"/>
      <c r="AJ46" s="4"/>
      <c r="AK46" s="4"/>
      <c r="AL46" s="6"/>
      <c r="AM46" s="4"/>
      <c r="AN46" s="4"/>
      <c r="AO46" s="6"/>
      <c r="AP46" s="4"/>
      <c r="AQ46" s="4"/>
      <c r="AR46" s="6"/>
      <c r="AS46" s="15"/>
    </row>
    <row r="47" spans="3:45" x14ac:dyDescent="0.3">
      <c r="E47" t="s">
        <v>125</v>
      </c>
      <c r="F47" s="4"/>
      <c r="G47" s="4"/>
      <c r="H47" s="6"/>
      <c r="I47" s="4"/>
      <c r="J47" s="4"/>
      <c r="K47" s="6"/>
      <c r="L47" s="4"/>
      <c r="M47" s="4"/>
      <c r="N47" s="6"/>
      <c r="O47" s="15"/>
      <c r="P47" s="4"/>
      <c r="Q47" s="4"/>
      <c r="R47" s="6"/>
      <c r="S47" s="4"/>
      <c r="T47" s="4"/>
      <c r="U47" s="6"/>
      <c r="V47" s="4"/>
      <c r="W47" s="4">
        <v>-4100</v>
      </c>
      <c r="X47" s="6">
        <v>-4100</v>
      </c>
      <c r="Y47" s="15">
        <v>-4100</v>
      </c>
      <c r="Z47" s="4"/>
      <c r="AA47" s="4"/>
      <c r="AB47" s="6"/>
      <c r="AC47" s="4"/>
      <c r="AD47" s="4"/>
      <c r="AE47" s="6"/>
      <c r="AF47" s="4"/>
      <c r="AG47" s="4"/>
      <c r="AH47" s="6"/>
      <c r="AI47" s="15"/>
      <c r="AJ47" s="4"/>
      <c r="AK47" s="4"/>
      <c r="AL47" s="6"/>
      <c r="AM47" s="4"/>
      <c r="AN47" s="4"/>
      <c r="AO47" s="6"/>
      <c r="AP47" s="4"/>
      <c r="AQ47" s="4"/>
      <c r="AR47" s="6"/>
      <c r="AS47" s="15"/>
    </row>
    <row r="48" spans="3:45" x14ac:dyDescent="0.3">
      <c r="E48" t="s">
        <v>126</v>
      </c>
      <c r="F48" s="4"/>
      <c r="G48" s="4"/>
      <c r="H48" s="6"/>
      <c r="I48" s="4"/>
      <c r="J48" s="4"/>
      <c r="K48" s="6"/>
      <c r="L48" s="4"/>
      <c r="M48" s="4"/>
      <c r="N48" s="6"/>
      <c r="O48" s="15"/>
      <c r="P48" s="4"/>
      <c r="Q48" s="4"/>
      <c r="R48" s="6"/>
      <c r="S48" s="4"/>
      <c r="T48" s="4"/>
      <c r="U48" s="6"/>
      <c r="V48" s="4"/>
      <c r="W48" s="4"/>
      <c r="X48" s="6"/>
      <c r="Y48" s="15"/>
      <c r="Z48" s="4"/>
      <c r="AA48" s="4">
        <v>-4100</v>
      </c>
      <c r="AB48" s="6">
        <v>-4100</v>
      </c>
      <c r="AC48" s="4"/>
      <c r="AD48" s="4"/>
      <c r="AE48" s="6"/>
      <c r="AF48" s="4"/>
      <c r="AG48" s="4"/>
      <c r="AH48" s="6"/>
      <c r="AI48" s="15">
        <v>-4100</v>
      </c>
      <c r="AJ48" s="4"/>
      <c r="AK48" s="4"/>
      <c r="AL48" s="6"/>
      <c r="AM48" s="4"/>
      <c r="AN48" s="4"/>
      <c r="AO48" s="6"/>
      <c r="AP48" s="4"/>
      <c r="AQ48" s="4"/>
      <c r="AR48" s="6"/>
      <c r="AS48" s="15"/>
    </row>
    <row r="49" spans="1:45" x14ac:dyDescent="0.3">
      <c r="E49" t="s">
        <v>127</v>
      </c>
      <c r="F49" s="4"/>
      <c r="G49" s="4"/>
      <c r="H49" s="6"/>
      <c r="I49" s="4"/>
      <c r="J49" s="4"/>
      <c r="K49" s="6"/>
      <c r="L49" s="4"/>
      <c r="M49" s="4"/>
      <c r="N49" s="6"/>
      <c r="O49" s="15"/>
      <c r="P49" s="4"/>
      <c r="Q49" s="4"/>
      <c r="R49" s="6"/>
      <c r="S49" s="4"/>
      <c r="T49" s="4"/>
      <c r="U49" s="6"/>
      <c r="V49" s="4"/>
      <c r="W49" s="4"/>
      <c r="X49" s="6"/>
      <c r="Y49" s="15"/>
      <c r="Z49" s="4"/>
      <c r="AA49" s="4"/>
      <c r="AB49" s="6"/>
      <c r="AC49" s="4"/>
      <c r="AD49" s="4">
        <v>-4100</v>
      </c>
      <c r="AE49" s="6">
        <v>-4100</v>
      </c>
      <c r="AF49" s="4"/>
      <c r="AG49" s="4"/>
      <c r="AH49" s="6"/>
      <c r="AI49" s="15">
        <v>-4100</v>
      </c>
      <c r="AJ49" s="4"/>
      <c r="AK49" s="4"/>
      <c r="AL49" s="6"/>
      <c r="AM49" s="4"/>
      <c r="AN49" s="4"/>
      <c r="AO49" s="6"/>
      <c r="AP49" s="4"/>
      <c r="AQ49" s="4"/>
      <c r="AR49" s="6"/>
      <c r="AS49" s="15"/>
    </row>
    <row r="50" spans="1:45" x14ac:dyDescent="0.3">
      <c r="E50" t="s">
        <v>128</v>
      </c>
      <c r="F50" s="4"/>
      <c r="G50" s="4"/>
      <c r="H50" s="6"/>
      <c r="I50" s="4"/>
      <c r="J50" s="4"/>
      <c r="K50" s="6"/>
      <c r="L50" s="4"/>
      <c r="M50" s="4"/>
      <c r="N50" s="6"/>
      <c r="O50" s="15"/>
      <c r="P50" s="4"/>
      <c r="Q50" s="4"/>
      <c r="R50" s="6"/>
      <c r="S50" s="4"/>
      <c r="T50" s="4"/>
      <c r="U50" s="6"/>
      <c r="V50" s="4"/>
      <c r="W50" s="4"/>
      <c r="X50" s="6"/>
      <c r="Y50" s="15"/>
      <c r="Z50" s="4"/>
      <c r="AA50" s="4"/>
      <c r="AB50" s="6"/>
      <c r="AC50" s="4"/>
      <c r="AD50" s="4"/>
      <c r="AE50" s="6"/>
      <c r="AF50" s="4"/>
      <c r="AG50" s="4">
        <v>-4100</v>
      </c>
      <c r="AH50" s="6">
        <v>-4100</v>
      </c>
      <c r="AI50" s="15">
        <v>-4100</v>
      </c>
      <c r="AJ50" s="4"/>
      <c r="AK50" s="4"/>
      <c r="AL50" s="6"/>
      <c r="AM50" s="4"/>
      <c r="AN50" s="4"/>
      <c r="AO50" s="6"/>
      <c r="AP50" s="4"/>
      <c r="AQ50" s="4"/>
      <c r="AR50" s="6"/>
      <c r="AS50" s="15"/>
    </row>
    <row r="51" spans="1:45" x14ac:dyDescent="0.3">
      <c r="E51" t="s">
        <v>129</v>
      </c>
      <c r="F51" s="4"/>
      <c r="G51" s="4"/>
      <c r="H51" s="6"/>
      <c r="I51" s="4"/>
      <c r="J51" s="4"/>
      <c r="K51" s="6"/>
      <c r="L51" s="4"/>
      <c r="M51" s="4"/>
      <c r="N51" s="6"/>
      <c r="O51" s="15"/>
      <c r="P51" s="4"/>
      <c r="Q51" s="4"/>
      <c r="R51" s="6"/>
      <c r="S51" s="4"/>
      <c r="T51" s="4"/>
      <c r="U51" s="6"/>
      <c r="V51" s="4"/>
      <c r="W51" s="4"/>
      <c r="X51" s="6"/>
      <c r="Y51" s="15"/>
      <c r="Z51" s="4"/>
      <c r="AA51" s="4"/>
      <c r="AB51" s="6"/>
      <c r="AC51" s="4"/>
      <c r="AD51" s="4"/>
      <c r="AE51" s="6"/>
      <c r="AF51" s="4"/>
      <c r="AG51" s="4"/>
      <c r="AH51" s="6"/>
      <c r="AI51" s="15"/>
      <c r="AJ51" s="4"/>
      <c r="AK51" s="4">
        <v>-4100</v>
      </c>
      <c r="AL51" s="6">
        <v>-4100</v>
      </c>
      <c r="AM51" s="4"/>
      <c r="AN51" s="4"/>
      <c r="AO51" s="6"/>
      <c r="AP51" s="4"/>
      <c r="AQ51" s="4"/>
      <c r="AR51" s="6"/>
      <c r="AS51" s="15">
        <v>-4100</v>
      </c>
    </row>
    <row r="52" spans="1:45" x14ac:dyDescent="0.3">
      <c r="E52" t="s">
        <v>130</v>
      </c>
      <c r="F52" s="4"/>
      <c r="G52" s="4"/>
      <c r="H52" s="6"/>
      <c r="I52" s="4"/>
      <c r="J52" s="4"/>
      <c r="K52" s="6"/>
      <c r="L52" s="4"/>
      <c r="M52" s="4"/>
      <c r="N52" s="6"/>
      <c r="O52" s="15"/>
      <c r="P52" s="4"/>
      <c r="Q52" s="4"/>
      <c r="R52" s="6"/>
      <c r="S52" s="4"/>
      <c r="T52" s="4"/>
      <c r="U52" s="6"/>
      <c r="V52" s="4"/>
      <c r="W52" s="4"/>
      <c r="X52" s="6"/>
      <c r="Y52" s="15"/>
      <c r="Z52" s="4"/>
      <c r="AA52" s="4"/>
      <c r="AB52" s="6"/>
      <c r="AC52" s="4"/>
      <c r="AD52" s="4"/>
      <c r="AE52" s="6"/>
      <c r="AF52" s="4"/>
      <c r="AG52" s="4"/>
      <c r="AH52" s="6"/>
      <c r="AI52" s="15"/>
      <c r="AJ52" s="4"/>
      <c r="AK52" s="4"/>
      <c r="AL52" s="6"/>
      <c r="AM52" s="4"/>
      <c r="AN52" s="4">
        <v>-4100</v>
      </c>
      <c r="AO52" s="6">
        <v>-4100</v>
      </c>
      <c r="AP52" s="4"/>
      <c r="AQ52" s="4"/>
      <c r="AR52" s="6"/>
      <c r="AS52" s="15">
        <v>-4100</v>
      </c>
    </row>
    <row r="53" spans="1:45" x14ac:dyDescent="0.3">
      <c r="E53" t="s">
        <v>131</v>
      </c>
      <c r="F53" s="4"/>
      <c r="G53" s="4"/>
      <c r="H53" s="6"/>
      <c r="I53" s="4"/>
      <c r="J53" s="4"/>
      <c r="K53" s="6"/>
      <c r="L53" s="4"/>
      <c r="M53" s="4"/>
      <c r="N53" s="6"/>
      <c r="O53" s="15"/>
      <c r="P53" s="4"/>
      <c r="Q53" s="4"/>
      <c r="R53" s="6"/>
      <c r="S53" s="4"/>
      <c r="T53" s="4"/>
      <c r="U53" s="6"/>
      <c r="V53" s="4"/>
      <c r="W53" s="4"/>
      <c r="X53" s="6"/>
      <c r="Y53" s="15"/>
      <c r="Z53" s="4"/>
      <c r="AA53" s="4"/>
      <c r="AB53" s="6"/>
      <c r="AC53" s="4"/>
      <c r="AD53" s="4"/>
      <c r="AE53" s="6"/>
      <c r="AF53" s="4"/>
      <c r="AG53" s="4"/>
      <c r="AH53" s="6"/>
      <c r="AI53" s="15"/>
      <c r="AJ53" s="4"/>
      <c r="AK53" s="4"/>
      <c r="AL53" s="6"/>
      <c r="AM53" s="4"/>
      <c r="AN53" s="4"/>
      <c r="AO53" s="6"/>
      <c r="AP53" s="4"/>
      <c r="AQ53" s="4">
        <v>-4100</v>
      </c>
      <c r="AR53" s="6">
        <v>-4100</v>
      </c>
      <c r="AS53" s="15">
        <v>-4100</v>
      </c>
    </row>
    <row r="54" spans="1:45" x14ac:dyDescent="0.3">
      <c r="F54" s="4"/>
      <c r="G54" s="4"/>
      <c r="H54" s="6"/>
      <c r="I54" s="4"/>
      <c r="J54" s="4"/>
      <c r="K54" s="6"/>
      <c r="L54" s="4"/>
      <c r="M54" s="4"/>
      <c r="N54" s="6"/>
      <c r="O54" s="15"/>
      <c r="P54" s="4"/>
      <c r="Q54" s="4"/>
      <c r="R54" s="6"/>
      <c r="S54" s="4"/>
      <c r="T54" s="4"/>
      <c r="U54" s="6"/>
      <c r="V54" s="4"/>
      <c r="W54" s="4"/>
      <c r="X54" s="6"/>
      <c r="Y54" s="15"/>
      <c r="Z54" s="4"/>
      <c r="AA54" s="4"/>
      <c r="AB54" s="6"/>
      <c r="AC54" s="4"/>
      <c r="AD54" s="4"/>
      <c r="AE54" s="6"/>
      <c r="AF54" s="4"/>
      <c r="AG54" s="4"/>
      <c r="AH54" s="6"/>
      <c r="AI54" s="15"/>
      <c r="AJ54" s="4"/>
      <c r="AK54" s="4"/>
      <c r="AL54" s="6"/>
      <c r="AM54" s="4"/>
      <c r="AN54" s="4"/>
      <c r="AO54" s="6"/>
      <c r="AP54" s="4"/>
      <c r="AQ54" s="4"/>
      <c r="AR54" s="6"/>
      <c r="AS54" s="15"/>
    </row>
    <row r="55" spans="1:45" x14ac:dyDescent="0.3">
      <c r="A55">
        <v>303307</v>
      </c>
      <c r="B55" s="3" t="s">
        <v>53</v>
      </c>
      <c r="C55" s="3"/>
      <c r="D55" s="3"/>
      <c r="E55" s="3"/>
      <c r="F55" s="4">
        <v>14760</v>
      </c>
      <c r="G55" s="4">
        <v>-14760</v>
      </c>
      <c r="H55" s="6">
        <v>0</v>
      </c>
      <c r="I55" s="4">
        <v>14760</v>
      </c>
      <c r="J55" s="4"/>
      <c r="K55" s="6">
        <v>14760</v>
      </c>
      <c r="L55" s="4">
        <v>14760</v>
      </c>
      <c r="M55" s="4"/>
      <c r="N55" s="6">
        <v>14760</v>
      </c>
      <c r="O55" s="15">
        <v>29520</v>
      </c>
      <c r="P55" s="4">
        <v>14760</v>
      </c>
      <c r="Q55" s="4"/>
      <c r="R55" s="6">
        <v>14760</v>
      </c>
      <c r="S55" s="4">
        <v>14760</v>
      </c>
      <c r="T55" s="4"/>
      <c r="U55" s="6">
        <v>14760</v>
      </c>
      <c r="V55" s="4">
        <v>14760</v>
      </c>
      <c r="W55" s="4"/>
      <c r="X55" s="6">
        <v>14760</v>
      </c>
      <c r="Y55" s="15">
        <v>44280</v>
      </c>
      <c r="Z55" s="4">
        <v>14760</v>
      </c>
      <c r="AA55" s="4"/>
      <c r="AB55" s="6">
        <v>14760</v>
      </c>
      <c r="AC55" s="4">
        <v>14760</v>
      </c>
      <c r="AD55" s="4"/>
      <c r="AE55" s="6">
        <v>14760</v>
      </c>
      <c r="AF55" s="4">
        <v>14760</v>
      </c>
      <c r="AG55" s="4"/>
      <c r="AH55" s="6">
        <v>14760</v>
      </c>
      <c r="AI55" s="15">
        <v>44280</v>
      </c>
      <c r="AJ55" s="4">
        <v>14760</v>
      </c>
      <c r="AK55" s="4"/>
      <c r="AL55" s="6">
        <v>14760</v>
      </c>
      <c r="AM55" s="4">
        <v>22140</v>
      </c>
      <c r="AN55" s="4"/>
      <c r="AO55" s="6">
        <v>22140</v>
      </c>
      <c r="AP55" s="4">
        <v>22140</v>
      </c>
      <c r="AQ55" s="4"/>
      <c r="AR55" s="6">
        <v>22140</v>
      </c>
      <c r="AS55" s="15">
        <v>59040</v>
      </c>
    </row>
    <row r="56" spans="1:45" x14ac:dyDescent="0.3">
      <c r="C56" t="s">
        <v>21</v>
      </c>
      <c r="D56" t="s">
        <v>9</v>
      </c>
      <c r="E56" t="s">
        <v>13</v>
      </c>
      <c r="F56" s="4">
        <v>14760</v>
      </c>
      <c r="G56" s="4"/>
      <c r="H56" s="6">
        <v>14760</v>
      </c>
      <c r="I56" s="4">
        <v>14760</v>
      </c>
      <c r="J56" s="4"/>
      <c r="K56" s="6">
        <v>14760</v>
      </c>
      <c r="L56" s="4">
        <v>14760</v>
      </c>
      <c r="M56" s="4"/>
      <c r="N56" s="6">
        <v>14760</v>
      </c>
      <c r="O56" s="15">
        <v>44280</v>
      </c>
      <c r="P56" s="4">
        <v>14760</v>
      </c>
      <c r="Q56" s="4"/>
      <c r="R56" s="6">
        <v>14760</v>
      </c>
      <c r="S56" s="4">
        <v>14760</v>
      </c>
      <c r="T56" s="4"/>
      <c r="U56" s="6">
        <v>14760</v>
      </c>
      <c r="V56" s="4">
        <v>14760</v>
      </c>
      <c r="W56" s="4"/>
      <c r="X56" s="6">
        <v>14760</v>
      </c>
      <c r="Y56" s="15">
        <v>44280</v>
      </c>
      <c r="Z56" s="4">
        <v>14760</v>
      </c>
      <c r="AA56" s="4"/>
      <c r="AB56" s="6">
        <v>14760</v>
      </c>
      <c r="AC56" s="4">
        <v>14760</v>
      </c>
      <c r="AD56" s="4"/>
      <c r="AE56" s="6">
        <v>14760</v>
      </c>
      <c r="AF56" s="4">
        <v>14760</v>
      </c>
      <c r="AG56" s="4"/>
      <c r="AH56" s="6">
        <v>14760</v>
      </c>
      <c r="AI56" s="15">
        <v>44280</v>
      </c>
      <c r="AJ56" s="4">
        <v>14760</v>
      </c>
      <c r="AK56" s="4"/>
      <c r="AL56" s="6">
        <v>14760</v>
      </c>
      <c r="AM56" s="4">
        <v>22140</v>
      </c>
      <c r="AN56" s="4"/>
      <c r="AO56" s="6">
        <v>22140</v>
      </c>
      <c r="AP56" s="4">
        <v>22140</v>
      </c>
      <c r="AQ56" s="4"/>
      <c r="AR56" s="6">
        <v>22140</v>
      </c>
      <c r="AS56" s="15">
        <v>59040</v>
      </c>
    </row>
    <row r="57" spans="1:45" x14ac:dyDescent="0.3">
      <c r="C57" t="s">
        <v>132</v>
      </c>
      <c r="D57" t="s">
        <v>9</v>
      </c>
      <c r="E57" t="s">
        <v>133</v>
      </c>
      <c r="F57" s="4"/>
      <c r="G57" s="4">
        <v>-14760</v>
      </c>
      <c r="H57" s="6">
        <v>-14760</v>
      </c>
      <c r="I57" s="4"/>
      <c r="J57" s="4"/>
      <c r="K57" s="6"/>
      <c r="L57" s="4"/>
      <c r="M57" s="4"/>
      <c r="N57" s="6"/>
      <c r="O57" s="15">
        <v>-14760</v>
      </c>
      <c r="P57" s="4"/>
      <c r="Q57" s="4"/>
      <c r="R57" s="6"/>
      <c r="S57" s="4"/>
      <c r="T57" s="4"/>
      <c r="U57" s="6"/>
      <c r="V57" s="4"/>
      <c r="W57" s="4"/>
      <c r="X57" s="6"/>
      <c r="Y57" s="15"/>
      <c r="Z57" s="4"/>
      <c r="AA57" s="4"/>
      <c r="AB57" s="6"/>
      <c r="AC57" s="4"/>
      <c r="AD57" s="4"/>
      <c r="AE57" s="6"/>
      <c r="AF57" s="4"/>
      <c r="AG57" s="4"/>
      <c r="AH57" s="6"/>
      <c r="AI57" s="15"/>
      <c r="AJ57" s="4"/>
      <c r="AK57" s="4"/>
      <c r="AL57" s="6"/>
      <c r="AM57" s="4"/>
      <c r="AN57" s="4"/>
      <c r="AO57" s="6"/>
      <c r="AP57" s="4"/>
      <c r="AQ57" s="4"/>
      <c r="AR57" s="6"/>
      <c r="AS57" s="15"/>
    </row>
    <row r="58" spans="1:45" x14ac:dyDescent="0.3">
      <c r="F58" s="4"/>
      <c r="G58" s="4"/>
      <c r="H58" s="6"/>
      <c r="I58" s="4"/>
      <c r="J58" s="4"/>
      <c r="K58" s="6"/>
      <c r="L58" s="4"/>
      <c r="M58" s="4"/>
      <c r="N58" s="6"/>
      <c r="O58" s="15"/>
      <c r="P58" s="4"/>
      <c r="Q58" s="4"/>
      <c r="R58" s="6"/>
      <c r="S58" s="4"/>
      <c r="T58" s="4"/>
      <c r="U58" s="6"/>
      <c r="V58" s="4"/>
      <c r="W58" s="4"/>
      <c r="X58" s="6"/>
      <c r="Y58" s="15"/>
      <c r="Z58" s="4"/>
      <c r="AA58" s="4"/>
      <c r="AB58" s="6"/>
      <c r="AC58" s="4"/>
      <c r="AD58" s="4"/>
      <c r="AE58" s="6"/>
      <c r="AF58" s="4"/>
      <c r="AG58" s="4"/>
      <c r="AH58" s="6"/>
      <c r="AI58" s="15"/>
      <c r="AJ58" s="4"/>
      <c r="AK58" s="4"/>
      <c r="AL58" s="6"/>
      <c r="AM58" s="4"/>
      <c r="AN58" s="4"/>
      <c r="AO58" s="6"/>
      <c r="AP58" s="4"/>
      <c r="AQ58" s="4"/>
      <c r="AR58" s="6"/>
      <c r="AS58" s="15"/>
    </row>
    <row r="59" spans="1:45" x14ac:dyDescent="0.3">
      <c r="A59">
        <v>303416</v>
      </c>
      <c r="B59" s="3" t="s">
        <v>3</v>
      </c>
      <c r="C59" s="3"/>
      <c r="D59" s="3"/>
      <c r="E59" s="3"/>
      <c r="F59" s="4"/>
      <c r="G59" s="4">
        <v>0.01</v>
      </c>
      <c r="H59" s="6">
        <v>0.01</v>
      </c>
      <c r="I59" s="4"/>
      <c r="J59" s="4">
        <v>0.01</v>
      </c>
      <c r="K59" s="6">
        <v>0.01</v>
      </c>
      <c r="L59" s="4"/>
      <c r="M59" s="4">
        <v>0.01</v>
      </c>
      <c r="N59" s="6">
        <v>0.01</v>
      </c>
      <c r="O59" s="15">
        <v>0.03</v>
      </c>
      <c r="P59" s="4"/>
      <c r="Q59" s="4">
        <v>0.01</v>
      </c>
      <c r="R59" s="6">
        <v>0.01</v>
      </c>
      <c r="S59" s="4"/>
      <c r="T59" s="4">
        <v>0.01</v>
      </c>
      <c r="U59" s="6">
        <v>0.01</v>
      </c>
      <c r="V59" s="4"/>
      <c r="W59" s="4">
        <v>0.01</v>
      </c>
      <c r="X59" s="6">
        <v>0.01</v>
      </c>
      <c r="Y59" s="15">
        <v>0.03</v>
      </c>
      <c r="Z59" s="4"/>
      <c r="AA59" s="4">
        <v>0.01</v>
      </c>
      <c r="AB59" s="6">
        <v>0.01</v>
      </c>
      <c r="AC59" s="4"/>
      <c r="AD59" s="4">
        <v>0.01</v>
      </c>
      <c r="AE59" s="6">
        <v>0.01</v>
      </c>
      <c r="AF59" s="4"/>
      <c r="AG59" s="4">
        <v>0.01</v>
      </c>
      <c r="AH59" s="6">
        <v>0.01</v>
      </c>
      <c r="AI59" s="15">
        <v>0.03</v>
      </c>
      <c r="AJ59" s="4"/>
      <c r="AK59" s="4">
        <v>0.01</v>
      </c>
      <c r="AL59" s="6">
        <v>0.01</v>
      </c>
      <c r="AM59" s="4"/>
      <c r="AN59" s="4">
        <v>0.01</v>
      </c>
      <c r="AO59" s="6">
        <v>0.01</v>
      </c>
      <c r="AP59" s="4"/>
      <c r="AQ59" s="4">
        <v>0.01</v>
      </c>
      <c r="AR59" s="6">
        <v>0.01</v>
      </c>
      <c r="AS59" s="15">
        <v>0.03</v>
      </c>
    </row>
    <row r="60" spans="1:45" x14ac:dyDescent="0.3">
      <c r="C60" t="s">
        <v>23</v>
      </c>
      <c r="D60" t="s">
        <v>22</v>
      </c>
      <c r="E60" t="s">
        <v>10</v>
      </c>
      <c r="F60" s="4"/>
      <c r="G60" s="4">
        <v>0.01</v>
      </c>
      <c r="H60" s="6">
        <v>0.01</v>
      </c>
      <c r="I60" s="4"/>
      <c r="J60" s="4">
        <v>0.01</v>
      </c>
      <c r="K60" s="6">
        <v>0.01</v>
      </c>
      <c r="L60" s="4"/>
      <c r="M60" s="4">
        <v>0.01</v>
      </c>
      <c r="N60" s="6">
        <v>0.01</v>
      </c>
      <c r="O60" s="15">
        <v>0.03</v>
      </c>
      <c r="P60" s="4"/>
      <c r="Q60" s="4">
        <v>0.01</v>
      </c>
      <c r="R60" s="6">
        <v>0.01</v>
      </c>
      <c r="S60" s="4"/>
      <c r="T60" s="4">
        <v>0.01</v>
      </c>
      <c r="U60" s="6">
        <v>0.01</v>
      </c>
      <c r="V60" s="4"/>
      <c r="W60" s="4">
        <v>0.01</v>
      </c>
      <c r="X60" s="6">
        <v>0.01</v>
      </c>
      <c r="Y60" s="15">
        <v>0.03</v>
      </c>
      <c r="Z60" s="4"/>
      <c r="AA60" s="4">
        <v>0.01</v>
      </c>
      <c r="AB60" s="6">
        <v>0.01</v>
      </c>
      <c r="AC60" s="4"/>
      <c r="AD60" s="4">
        <v>0.01</v>
      </c>
      <c r="AE60" s="6">
        <v>0.01</v>
      </c>
      <c r="AF60" s="4"/>
      <c r="AG60" s="4">
        <v>0.01</v>
      </c>
      <c r="AH60" s="6">
        <v>0.01</v>
      </c>
      <c r="AI60" s="15">
        <v>0.03</v>
      </c>
      <c r="AJ60" s="4"/>
      <c r="AK60" s="4">
        <v>0.01</v>
      </c>
      <c r="AL60" s="6">
        <v>0.01</v>
      </c>
      <c r="AM60" s="4"/>
      <c r="AN60" s="4">
        <v>0.01</v>
      </c>
      <c r="AO60" s="6">
        <v>0.01</v>
      </c>
      <c r="AP60" s="4"/>
      <c r="AQ60" s="4">
        <v>0.01</v>
      </c>
      <c r="AR60" s="6">
        <v>0.01</v>
      </c>
      <c r="AS60" s="15">
        <v>0.03</v>
      </c>
    </row>
    <row r="61" spans="1:45" x14ac:dyDescent="0.3">
      <c r="F61" s="4"/>
      <c r="G61" s="4"/>
      <c r="H61" s="6"/>
      <c r="I61" s="4"/>
      <c r="J61" s="4"/>
      <c r="K61" s="6"/>
      <c r="L61" s="4"/>
      <c r="M61" s="4"/>
      <c r="N61" s="6"/>
      <c r="O61" s="15"/>
      <c r="P61" s="4"/>
      <c r="Q61" s="4"/>
      <c r="R61" s="6"/>
      <c r="S61" s="4"/>
      <c r="T61" s="4"/>
      <c r="U61" s="6"/>
      <c r="V61" s="4"/>
      <c r="W61" s="4"/>
      <c r="X61" s="6"/>
      <c r="Y61" s="15"/>
      <c r="Z61" s="4"/>
      <c r="AA61" s="4"/>
      <c r="AB61" s="6"/>
      <c r="AC61" s="4"/>
      <c r="AD61" s="4"/>
      <c r="AE61" s="6"/>
      <c r="AF61" s="4"/>
      <c r="AG61" s="4"/>
      <c r="AH61" s="6"/>
      <c r="AI61" s="15"/>
      <c r="AJ61" s="4"/>
      <c r="AK61" s="4"/>
      <c r="AL61" s="6"/>
      <c r="AM61" s="4"/>
      <c r="AN61" s="4"/>
      <c r="AO61" s="6"/>
      <c r="AP61" s="4"/>
      <c r="AQ61" s="4"/>
      <c r="AR61" s="6"/>
      <c r="AS61" s="15"/>
    </row>
    <row r="62" spans="1:45" x14ac:dyDescent="0.3">
      <c r="A62" t="s">
        <v>1</v>
      </c>
      <c r="F62" s="4">
        <v>75920</v>
      </c>
      <c r="G62" s="4">
        <v>-38933.699999999997</v>
      </c>
      <c r="H62" s="6">
        <v>36986.300000000003</v>
      </c>
      <c r="I62" s="4">
        <v>63260</v>
      </c>
      <c r="J62" s="4">
        <v>-91913.84</v>
      </c>
      <c r="K62" s="6">
        <v>-28653.84</v>
      </c>
      <c r="L62" s="4">
        <v>63260</v>
      </c>
      <c r="M62" s="4">
        <v>-5599.99</v>
      </c>
      <c r="N62" s="6">
        <v>57660.01</v>
      </c>
      <c r="O62" s="15">
        <v>65992.469999999914</v>
      </c>
      <c r="P62" s="4">
        <v>63260</v>
      </c>
      <c r="Q62" s="4">
        <v>-4099.99</v>
      </c>
      <c r="R62" s="6">
        <v>59160.01</v>
      </c>
      <c r="S62" s="4">
        <v>63260</v>
      </c>
      <c r="T62" s="4">
        <v>-5599.99</v>
      </c>
      <c r="U62" s="6">
        <v>57660.01</v>
      </c>
      <c r="V62" s="4">
        <v>63260</v>
      </c>
      <c r="W62" s="4">
        <v>-4099.99</v>
      </c>
      <c r="X62" s="6">
        <v>59160.01</v>
      </c>
      <c r="Y62" s="15">
        <v>175980.03</v>
      </c>
      <c r="Z62" s="4">
        <v>63260</v>
      </c>
      <c r="AA62" s="4">
        <v>-4099.99</v>
      </c>
      <c r="AB62" s="6">
        <v>59160.01</v>
      </c>
      <c r="AC62" s="4">
        <v>63260</v>
      </c>
      <c r="AD62" s="4">
        <v>-4099.99</v>
      </c>
      <c r="AE62" s="6">
        <v>59160.01</v>
      </c>
      <c r="AF62" s="4">
        <v>63260</v>
      </c>
      <c r="AG62" s="4">
        <v>-4099.99</v>
      </c>
      <c r="AH62" s="6">
        <v>59160.01</v>
      </c>
      <c r="AI62" s="15">
        <v>177480.03</v>
      </c>
      <c r="AJ62" s="4">
        <v>83260</v>
      </c>
      <c r="AK62" s="4">
        <v>-4099.99</v>
      </c>
      <c r="AL62" s="6">
        <v>79160.009999999995</v>
      </c>
      <c r="AM62" s="4">
        <v>106140</v>
      </c>
      <c r="AN62" s="4">
        <v>-4099.99</v>
      </c>
      <c r="AO62" s="6">
        <v>102040.01</v>
      </c>
      <c r="AP62" s="4">
        <v>91140</v>
      </c>
      <c r="AQ62" s="4">
        <v>-4099.99</v>
      </c>
      <c r="AR62" s="6">
        <v>87040.01</v>
      </c>
      <c r="AS62" s="15">
        <v>268240.03000000003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Resumo</vt:lpstr>
      <vt:lpstr>Diretoria</vt:lpstr>
      <vt:lpstr>Segurança</vt:lpstr>
      <vt:lpstr>Diretoria!Titulos_de_impressao</vt:lpstr>
      <vt:lpstr>Resumo!Titulos_de_impressao</vt:lpstr>
      <vt:lpstr>Segurança!Titulos_de_impressao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2025-02-12T14:58:23Z</dcterms:modified>
</cp:coreProperties>
</file>