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6C41BA7-61E9-4A72-9DCB-A84DB28478F8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RH" sheetId="5" r:id="rId2"/>
  </sheets>
  <definedNames>
    <definedName name="_xlnm.Print_Titles" localSheetId="0">Resumo!$A:$C,Resumo!$1:$7</definedName>
    <definedName name="_xlnm.Print_Titles" localSheetId="1">RH!$A:$E,RH!$1:$3</definedName>
  </definedNames>
  <calcPr calcId="191029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Marcos`.Empresa, `Comparativo_A- Marcos`.`Nome Fornecedor`, `Comparativo_A- Marcos`.Competencia, `Comparativo_A- Marcos`.Emissao, `Comparativo_A- Marcos`.Vencimento, `Comparativo_A- Marcos`.Documento, `Comparativo_A- Marcos`.Parcela, `Comparativo_A- Marcos`.`Tipo doc`, `Comparativo_A- Marcos`.Status, `Comparativo_A- Marcos`.Valor, `Comparativo_A- Marcos`.`Cod Categoria`, `Comparativo_A- Marcos`.`Novo Categoria`, `Comparativo_A- Marcos`.Comentario, `Comparativo_A- Marcos`.Repsonsável, `Comparativo_A- Marcos`.Tipo, `Comparativo_A- Marcos`.`Código Grupo`, `Comparativo_A- Marcos`.Grupo, `Comparativo_A- Marcos`.Trimestre_x000d__x000a_FROM `Z:\B - Consultas\Query_Resultado.accdb`.`Comparativo_A- Marcos` `Comparativo_A- Marcos`"/>
  </connection>
</connections>
</file>

<file path=xl/sharedStrings.xml><?xml version="1.0" encoding="utf-8"?>
<sst xmlns="http://schemas.openxmlformats.org/spreadsheetml/2006/main" count="345" uniqueCount="154">
  <si>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</si>
  <si>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</si>
  <si>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</si>
  <si>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</si>
  <si>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</si>
  <si>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</si>
  <si>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</si>
  <si>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</si>
  <si>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</si>
  <si>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</si>
  <si>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</si>
  <si>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</si>
  <si>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</si>
  <si>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</si>
  <si>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</si>
  <si>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</si>
  <si>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</si>
  <si>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</si>
  <si>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</si>
  <si>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</si>
  <si>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</si>
  <si>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</si>
  <si>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</si>
  <si>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</si>
  <si>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</si>
  <si>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</si>
  <si>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</si>
  <si>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</si>
  <si>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</si>
  <si>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</si>
  <si>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</si>
  <si>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</si>
  <si>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</si>
  <si>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</si>
  <si>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</si>
  <si>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</si>
  <si>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</si>
  <si>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</si>
  <si>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</si>
  <si>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</si>
  <si>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</si>
  <si>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</si>
  <si>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</si>
  <si>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</si>
  <si>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</si>
  <si>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</si>
  <si>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</si>
  <si>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SOFTWARE</t>
  </si>
  <si>
    <t>Recursos Humanos</t>
  </si>
  <si>
    <t>FORMAÇÃO E TREINAMENTO</t>
  </si>
  <si>
    <t>ENDOMARKETING</t>
  </si>
  <si>
    <t>AUTOMATIZAÇÃO (DESENV E IMPLANTAÇÃO)</t>
  </si>
  <si>
    <t>AQUISIÇÃO MÁQUINAS E EQUIPAMENTOS</t>
  </si>
  <si>
    <t>SAD CONSULTORIA LTDA.</t>
  </si>
  <si>
    <t>'1038650</t>
  </si>
  <si>
    <t>SOCIEDADE DE ENSINO SUPERIOR ESTACIO DE SA LTDA</t>
  </si>
  <si>
    <t>'2025492866941</t>
  </si>
  <si>
    <t>METADADOS ASSESSORIA E SISTEMAS LTDA</t>
  </si>
  <si>
    <t>3 | 6</t>
  </si>
  <si>
    <t>'1034494</t>
  </si>
  <si>
    <t>JUROS E MULTAS</t>
  </si>
  <si>
    <t>BAR E RESTAURANTE APOLO 12 LTDA</t>
  </si>
  <si>
    <t>'31745</t>
  </si>
  <si>
    <t>'1039151</t>
  </si>
  <si>
    <t>CENTRO DE INTEGRACAO EMPRESA ESCOLA DO E RIO DE JANEIRO</t>
  </si>
  <si>
    <t>'1039135</t>
  </si>
  <si>
    <t>ASSOCIACAO BRASILEIRA DE ENSINO UNIVERSITARIO ABEU</t>
  </si>
  <si>
    <t>'1038880-Juros</t>
  </si>
  <si>
    <t>A P AZEVEDOS DISTRIBUIDORA E COMERCIO DE BRINDES LTDA</t>
  </si>
  <si>
    <t>'1263</t>
  </si>
  <si>
    <t>ALINE MACHADO ARAUJO 10282584706</t>
  </si>
  <si>
    <t>'18</t>
  </si>
  <si>
    <t>SIDINEI A FEITOZA SOLUCOES EM IMAGEM</t>
  </si>
  <si>
    <t>'6509</t>
  </si>
  <si>
    <t>'1038857</t>
  </si>
  <si>
    <t>'1039170</t>
  </si>
  <si>
    <t>SOCIEDADE UNIFICADA DE ENSINO AUGUSTO MOTTA</t>
  </si>
  <si>
    <t>'1039461</t>
  </si>
  <si>
    <t>FEEDZ TECNOLOGIA S.A.</t>
  </si>
  <si>
    <t>'1039347</t>
  </si>
  <si>
    <t>'1039437</t>
  </si>
  <si>
    <t>56.296.454 SAMELLA OLIMPIO E SILVA</t>
  </si>
  <si>
    <t>'89</t>
  </si>
  <si>
    <t>BRASIL AMARO BOLOS E BALOES LTDA</t>
  </si>
  <si>
    <t>'7806</t>
  </si>
  <si>
    <t>CECILIA DOS SANTOS PEREIRA 11494322765</t>
  </si>
  <si>
    <t>'28</t>
  </si>
  <si>
    <t>'29</t>
  </si>
  <si>
    <t>DROGARIA NOVA DO TIMBAU LTDA</t>
  </si>
  <si>
    <t>'14430</t>
  </si>
  <si>
    <t>EDESIO S R SANTOS SERVICOS DE TRANSPORTES E ESCRITORIO - EIRELI</t>
  </si>
  <si>
    <t>'1039469</t>
  </si>
  <si>
    <t>MM BRINDES PROMOCIONAIS LTDA</t>
  </si>
  <si>
    <t>'4724</t>
  </si>
  <si>
    <t>UBER DO BRASIL TECNOLOGIA LTDA.</t>
  </si>
  <si>
    <t>'1039703</t>
  </si>
  <si>
    <t>'1039704</t>
  </si>
  <si>
    <t>Orçamento inicial para 2025</t>
  </si>
  <si>
    <t>(Informar as categorias e os meses para as reduções)</t>
  </si>
  <si>
    <t>Novo Orçamento para 2025</t>
  </si>
  <si>
    <t>ADYEN DO BRASIL INSTITUICAO DE PAGAMENTO LTDA.</t>
  </si>
  <si>
    <t>'1039910</t>
  </si>
  <si>
    <t>'1039931</t>
  </si>
  <si>
    <t>DEMERGE BRASIL FACILITADORA DE PAGAMENTOS LTDA</t>
  </si>
  <si>
    <t>'1040033</t>
  </si>
  <si>
    <t>'2025512516606</t>
  </si>
  <si>
    <t>'1040035</t>
  </si>
  <si>
    <t>ESTAÃ‡ÃƒO GOURMET DA LÃš</t>
  </si>
  <si>
    <t>1 | 3</t>
  </si>
  <si>
    <t>'1039983</t>
  </si>
  <si>
    <t>2 | 3</t>
  </si>
  <si>
    <t>3 | 3</t>
  </si>
  <si>
    <t>MERCADOLIVRE.COM ATIVIDADES DE INTERNET LTDA</t>
  </si>
  <si>
    <t>'59242</t>
  </si>
  <si>
    <t>TOTAL PASS PARTICIPACOES LTDA</t>
  </si>
  <si>
    <t>'62719</t>
  </si>
  <si>
    <t>4 | 6</t>
  </si>
  <si>
    <t>Atual</t>
  </si>
  <si>
    <t>Redução</t>
  </si>
  <si>
    <t>DATA DRIVEN - GJOS LTDA</t>
  </si>
  <si>
    <t>'1000236</t>
  </si>
  <si>
    <t>'1040483</t>
  </si>
  <si>
    <t>1 | 12</t>
  </si>
  <si>
    <t>'1000235</t>
  </si>
  <si>
    <t>2 | 12</t>
  </si>
  <si>
    <t>3 | 12</t>
  </si>
  <si>
    <t>4 | 12</t>
  </si>
  <si>
    <t>5 | 12</t>
  </si>
  <si>
    <t>6 | 12</t>
  </si>
  <si>
    <t>7 | 12</t>
  </si>
  <si>
    <t>8 | 12</t>
  </si>
  <si>
    <t>9 | 12</t>
  </si>
  <si>
    <t>10 | 12</t>
  </si>
  <si>
    <t>12 | 12</t>
  </si>
  <si>
    <t>11 | 12</t>
  </si>
  <si>
    <t>DEBORAH VANZILLOTTA DO NASCIMENTO COSENZA 05601593744</t>
  </si>
  <si>
    <t>'19</t>
  </si>
  <si>
    <t>EDITORA E DISTRIBUIDORA EDUCACIONAL S/A</t>
  </si>
  <si>
    <t>'1040171</t>
  </si>
  <si>
    <t>'110109</t>
  </si>
  <si>
    <t>'1040296</t>
  </si>
  <si>
    <t>'1034494-Juros</t>
  </si>
  <si>
    <t>'1040351</t>
  </si>
  <si>
    <t>'102</t>
  </si>
  <si>
    <t>MONDRI COMERCIO E SERVICOS LTDA</t>
  </si>
  <si>
    <t>'4846</t>
  </si>
  <si>
    <t>'389171</t>
  </si>
  <si>
    <t>'1040488</t>
  </si>
  <si>
    <t>'1040494</t>
  </si>
  <si>
    <t>'1040566</t>
  </si>
  <si>
    <t>'1040495</t>
  </si>
  <si>
    <t>'1040496</t>
  </si>
  <si>
    <t>5 | 6</t>
  </si>
  <si>
    <t>6 |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</si>
</sst>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6" fontId="0" fillId="0" borderId="0" xfId="1" applyNumberFormat="1" applyFont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</cellXfs>
  <cellStyles count="2">
    <cellStyle name="Normal" xfId="0" builtinId="0"/>
    <cellStyle name="Vírgula" xfId="1" builtinId="3"/>
  </cellStyles>
  <dxfs count="11"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501024421297" backgroundQuery="1" missingItemsLimit="0" createdVersion="8" refreshedVersion="8" minRefreshableVersion="3" recordCount="957" xr:uid="{D4983AA1-0565-4A33-9AAA-359611A90B40}">
  <cacheSource type="external" connectionId="1"/>
  <cacheFields count="18">
    <cacheField name="Empresa" numFmtId="0" sqlType="-9">
      <sharedItems count="7">
        <s v="CLEAN AMBIENTAL"/>
        <s v="EDÃ‰SIO"/>
        <s v="EKO TRANSPORTES E RECOLHIMENTO DE RESÃDUOS LTDA"/>
        <s v="EKO TRANSPORTES E RECOLHIMENTO DE RESÍDUOS LTDA"/>
        <s v="GA SERVIÃ‡OS DE AUTOMOTORES LTDA"/>
        <s v="KIOTO AMBIENTAL LTDA"/>
        <s v="MDAKEDE"/>
      </sharedItems>
    </cacheField>
    <cacheField name="Nome Fornecedor" numFmtId="0" sqlType="-9">
      <sharedItems containsBlank="1" count="96">
        <m/>
        <s v="&quot;-&quot;"/>
        <s v="EDESIO S R SANTOS SERVICOS DE TRANSPORTES E ESCRITORIO - EIRELI"/>
        <s v="PARCO COMERCIO E SERVICOS LTDA"/>
        <s v="49.135.761 BRUNO CORREIA RESIER"/>
        <s v="50.261.753 SARAH DE SOUZA OLIVEIRA"/>
        <s v="51.690.061 MARIANA CHAVES CARNEIRO"/>
        <s v="55.780.919 JULIANA IVONE DE SOUZA"/>
        <s v="56.296.454 SAMELLA OLIMPIO E SILVA"/>
        <s v="A P AZEVEDOS DISTRIBUIDORA E COMERCIO DE BRINDES LTDA"/>
        <s v="ADYEN DO BRASIL INSTITUICAO DE PAGAMENTO LTDA."/>
        <s v="AGC RIO FRETAMENTO E TURISMO LTDA"/>
        <s v="AKI FESTAS NITEROI LTDA"/>
        <s v="ALINE MACHADO ARAUJO 10282584706"/>
        <s v="ANHANGUERA EDUCACIONAL PARTICIPACOES S/A"/>
        <s v="ARLETE DE JESUS FERRAO DOS SANTOS 89191226791"/>
        <s v="ASSOCIACAO BRASILEIRA DE ENSINO UNIVERSITARIO ABEU"/>
        <s v="ATACADAO S.A."/>
        <s v="AUTOESCOLA CAROLINE LTDA"/>
        <s v="BAR E RESTAURANTE APOLO 12 LTDA"/>
        <s v="BG PADARIA E CONFETARIA LTDA."/>
        <s v="BOLSA CARIOCA INDUSTRIA E COMERCIO LTDA"/>
        <s v="BRASIL AMARO BOLOS E BALOES LTDA"/>
        <s v="BRF S.A."/>
        <s v="CASA &amp; VIDEO BRASIL S.A"/>
        <s v="CASAS GUANABARA COMESTIVEIS LTDA"/>
        <s v="CECILIA DOS SANTOS PEREIRA 11494322765"/>
        <s v="CENTRO DE CONDICIONAMENTO FISICO L.M.B. EIRELI"/>
        <s v="CENTRO DE INTEGRACAO EMPRESA ESCOLA DO E RIO DE JANEIRO"/>
        <s v="CETREMP TREINAMENTO PROFISSIONAL LTDA"/>
        <s v="COMERCIAL BAZAR JOMANLEX LTDA"/>
        <s v="COSTA VERDE TRANSPORTES LTDA"/>
        <s v="CRETA GRANDE RIO LTDA"/>
        <s v="D. S. MENDONCA BAZAR"/>
        <s v="DATA DRIVEN - GJOS LTDA"/>
        <s v="DEBORAH VANZILLOTTA DO NASCIMENTO COSENZA 05601593744"/>
        <s v="DEMERGE BRASIL FACILITADORA DE PAGAMENTOS LTDA"/>
        <s v="DROGARIA NOVA DO TIMBAU LTDA"/>
        <s v="DROGARIA VITORIA DA MARE LTDA"/>
        <s v="DRP 2015 COMERCIO DE ALIMENTOS LTDA"/>
        <s v="DULCEMAR FERREIRA ADAO BASTOS 01348567759"/>
        <s v="EBANX CREDENCIADORA INSTITUICAO DE PAGAMENTO LTDA"/>
        <s v="EDITORA E DISTRIBUIDORA EDUCACIONAL S/A"/>
        <s v="EKO TRANSPORTES E RECOLHIMENTO DE RESÃDUOS LTDA"/>
        <s v="EKO TRANSPORTES E RECOLHIMENTO DE RESIDUOS LTDA"/>
        <s v="ESTAÃ‡ÃƒO GOURMET DA LÃš"/>
        <s v="FLAVIA MACEDO DA SILVA 08479686774"/>
        <s v="FM2S TREINAMENTO EM DESENVOLVIMENTO PROFISSIONAL E GERENCIAL LTDA"/>
        <s v="G DIAS COMERCIO DE ALIMENTOS LTDA"/>
        <s v="G.M.A.P. SUPERMERCADOS S.A."/>
        <s v="GIULIANA AZEVEDO ROCHA SANTOS 17461454714"/>
        <s v="INTEGRACAO - ESCOLA DE NEGOCIOS LTDA"/>
        <s v="IURI CAMPOS BATISTA 05593715785"/>
        <s v="IVANA A. SOUZA CONSULTORIA, GESTAO E TREINAMENTO LTDA"/>
        <s v="JV FRANCO PROMOCOES E EVENTOS LTDA"/>
        <s v="LARYSSA MAGALHAES DE ARAUJO 16303372775"/>
        <s v="MAG EDITORA E PROMOTORA DE EVENTOS LTDA"/>
        <s v="MAGIC PARTY FESTAS LTDA"/>
        <s v="MAGISTRAL PERSONALIZADOS LTDA"/>
        <s v="MARILIA GABRIELA OLIMPIO E SILVA 14280436754"/>
        <s v="MDC GROUP BRASIL S.A."/>
        <s v="MDWQ COMERCIO DE ROUPAS LTDA"/>
        <s v="MERCADOLIVRE.COM ATIVIDADES DE INTERNET LTDA"/>
        <s v="MICHEL DE OLIVEIRA GOMES 15194824777"/>
        <s v="MM BRINDES PROMOCIONAIS LTDA"/>
        <s v="MOHAMED IBN COMITINI 05709301701"/>
        <s v="MONDRI COMERCIO E SERVICOS LTDA"/>
        <s v="NATHALIA PINTO MIGUEL PINHEIRO 12094787737"/>
        <s v="PADARIA, CONFEITARIA E MINIMERCADO SANTORINI LTDA"/>
        <s v="PAGAR.ME INSTITUICAO DE PAGAMENTO S.A"/>
        <s v="PLATINUM CONSULTORIA DE RH E CARREIRA LTDA"/>
        <s v="PRISCILLA ALVES DA SILVA 14872802705"/>
        <s v="QG PROMOCIONAL COMERCIO DE BRINDES LTDA"/>
        <s v="R&amp;M ASSESSORIA EMPRESARIAL LTDA"/>
        <s v="R. B COMERCIO VAREJISTA DE DOCES E ALIMENTOS LTDA"/>
        <s v="RAFAEL GAVINHO MACHADO 09130113717"/>
        <s v="RIO &amp; MONDIAL COMERCIO E SERVICOS LTDA"/>
        <s v="SAD CONSULTORIA LTDA."/>
        <s v="SIDINEI A FEITOZA SOLUCOES EM IMAGEM"/>
        <s v="SOCIEDADE DE ENSINO SUPERIOR ESTACIO DE SA LTDA"/>
        <s v="SOCIEDADE UNIFICADA DE ENSINO AUGUSTO MOTTA"/>
        <s v="SODEXO PASS DO BRASIL SERVICOS E COMERCIO S.A."/>
        <s v="SOLUTE RECURSOS HUMANOS LTDA"/>
        <s v="SQ3 QUIOSQUE LTDA"/>
        <s v="TOPFOX COMERCIO ATACADISTA E VAREJISTA DE PRODUTOS ALIMENTICIOS LTDA"/>
        <s v="TORRE E CIA SUPERMERCADOS S/A"/>
        <s v="TOTAL PASS PARTICIPACOES LTDA"/>
        <s v="UBER DO BRASIL TECNOLOGIA LTDA."/>
        <s v="VIA S.A."/>
        <s v="YAALEH FUNDO DE INVESTIMENTO EM DIREITOS CREDITORIOS"/>
        <s v="YAGO 888 PRESENTES LTDA"/>
        <s v="YAPAY PAGAMENTOS ONLINE LTDA"/>
        <s v=" ORÇAMENTO"/>
        <s v="METADADOS ASSESSORIA E SISTEMAS LTDA"/>
        <s v="VR BENEFICIOS E SERVICOS DE PROCESSAMENTO S.A"/>
        <s v="FEEDZ TECNOLOGIA S.A.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5-01-01T00:00:00"/>
        <d v="2025-0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08-02T00:00:00" maxDate="2025-12-02T00:00:00"/>
    </cacheField>
    <cacheField name="Vencimento" numFmtId="0" sqlType="11">
      <sharedItems containsNonDate="0" containsDate="1" containsString="0" containsBlank="1" minDate="2024-01-01T00:00:00" maxDate="2026-01-16T00:00:00"/>
    </cacheField>
    <cacheField name="Documento" numFmtId="0" sqlType="-9">
      <sharedItems containsBlank="1" count="367">
        <m/>
        <s v="'1029096"/>
        <s v="'1033105"/>
        <s v="'1033451"/>
        <s v="'1035255"/>
        <s v="'1036970"/>
        <s v="'1037006"/>
        <s v="'1039469"/>
        <s v="'1040035"/>
        <s v="'87435"/>
        <s v="'8"/>
        <s v="'26"/>
        <s v="'28"/>
        <s v="'30"/>
        <s v="'40"/>
        <s v="'53"/>
        <s v="'56"/>
        <s v="'67"/>
        <s v="'81"/>
        <s v="'97"/>
        <s v="'5"/>
        <s v="'9"/>
        <s v="'21"/>
        <s v="'3"/>
        <s v="'4"/>
        <s v="'31"/>
        <s v="'89"/>
        <s v="'102"/>
        <s v="'1263"/>
        <s v="'1027225"/>
        <s v="'1028437"/>
        <s v="'1029986"/>
        <s v="'1031407"/>
        <s v="'1318493"/>
        <s v="'1034614"/>
        <s v="'1036643"/>
        <s v="'1039910"/>
        <s v="'1022397"/>
        <s v="'4491"/>
        <s v="'1"/>
        <s v="'2"/>
        <s v="'6"/>
        <s v="'7"/>
        <s v="'10"/>
        <s v="'11"/>
        <s v="'12"/>
        <s v="'13"/>
        <s v="'14"/>
        <s v="'16"/>
        <s v="'17"/>
        <s v="'18"/>
        <s v="'19"/>
        <s v="'328693148"/>
        <s v="'25"/>
        <s v="'47"/>
        <s v="'49"/>
        <s v="'60"/>
        <s v="'62"/>
        <s v="'72"/>
        <s v="'89443"/>
        <s v="'89438"/>
        <s v="'89439"/>
        <s v="'1024208"/>
        <s v="'1025731"/>
        <s v="'1027004"/>
        <s v="'1029076"/>
        <s v="'1029934"/>
        <s v="'1031629"/>
        <s v="'1033154"/>
        <s v="'1035067"/>
        <s v="'1036797"/>
        <s v="'1038880"/>
        <s v="'1039931"/>
        <s v="'1038880-Juros"/>
        <s v="'161417"/>
        <s v="'66932"/>
        <s v="'123227"/>
        <s v="'1029315"/>
        <s v="'70532"/>
        <s v="'31195"/>
        <s v="'31458"/>
        <s v="'31745"/>
        <s v="'1039151"/>
        <s v="'911"/>
        <s v="'1271"/>
        <s v="'1189"/>
        <s v="'1341"/>
        <s v="'1400"/>
        <s v="'1475"/>
        <s v="'128"/>
        <s v="'1540"/>
        <s v="'1584"/>
        <s v="'1669"/>
        <s v="'327"/>
        <s v="'1742"/>
        <s v="'533"/>
        <s v="'1900"/>
        <s v="'1126"/>
        <s v="'9581"/>
        <s v="'4512"/>
        <s v="'4539"/>
        <s v="'4555"/>
        <s v="'4575"/>
        <s v="'1022640"/>
        <s v="'7806"/>
        <s v="'1032464"/>
        <s v="'21250"/>
        <s v="'296649"/>
        <s v="'15"/>
        <s v="'20"/>
        <s v="'22"/>
        <s v="'23"/>
        <s v="'24"/>
        <s v="'27"/>
        <s v="'29"/>
        <s v="'25456"/>
        <s v="'26075"/>
        <s v="'26557"/>
        <s v="'27295"/>
        <s v="'27773"/>
        <s v="'27930"/>
        <s v="'28949"/>
        <s v="'30573"/>
        <s v="'31200"/>
        <s v="'32117"/>
        <s v="'33127"/>
        <s v="'175640"/>
        <s v="'1030665"/>
        <s v="'1034874"/>
        <s v="'1034875"/>
        <s v="'1036024"/>
        <s v="'1038165"/>
        <s v="'1039135"/>
        <s v="'2937"/>
        <s v="'55745"/>
        <s v="'64272"/>
        <s v="'67010"/>
        <s v="'1036149"/>
        <s v="'1024517"/>
        <s v="'1508284"/>
        <s v="'1000235"/>
        <s v="'1040483"/>
        <s v="'1000236"/>
        <s v="'1040033"/>
        <s v="'14430"/>
        <s v="'52376"/>
        <s v="'1023084"/>
        <s v="'1023684"/>
        <s v="'1023939"/>
        <s v="'1032203"/>
        <s v="'1022353"/>
        <s v="'332850465"/>
        <s v="'334522227"/>
        <s v="'336030081"/>
        <s v="'1024205"/>
        <s v="'1024207"/>
        <s v="'1025381"/>
        <s v="'1025737"/>
        <s v="'1026946"/>
        <s v="'1027069"/>
        <s v="'1028810"/>
        <s v="'1030369"/>
        <s v="'351525377"/>
        <s v="'353637279"/>
        <s v="'356156502"/>
        <s v="'358236674"/>
        <s v="'357306052"/>
        <s v="'1040171"/>
        <s v="'1027481"/>
        <s v="'1021887"/>
        <s v="'1026465"/>
        <s v="'1027330"/>
        <s v="'1029317"/>
        <s v="'1029388"/>
        <s v="'1035701"/>
        <s v="'1036083"/>
        <s v="'1037263"/>
        <s v="'1037260"/>
        <s v="'1037261"/>
        <s v="'1037369"/>
        <s v="'1037371"/>
        <s v="'1037262"/>
        <s v="'1037372"/>
        <s v="'1037373"/>
        <s v="'1036898"/>
        <s v="'1039983"/>
        <s v="'37080"/>
        <s v="'1024505"/>
        <s v="'1024489"/>
        <s v="'1030194"/>
        <s v="'61"/>
        <s v="'1028047"/>
        <s v="'1023240"/>
        <s v="'1034457"/>
        <s v="'689"/>
        <s v="'1024452"/>
        <s v="'1024459"/>
        <s v="'8701692"/>
        <s v="'8949798"/>
        <s v="'9456563"/>
        <s v="'9555589"/>
        <s v="'3969"/>
        <s v="'2278"/>
        <s v="'122"/>
        <s v="'8284869"/>
        <s v="'8307595"/>
        <s v="'1022652"/>
        <s v="'57"/>
        <s v="'58"/>
        <s v="'108"/>
        <s v="'104"/>
        <s v="'114"/>
        <s v="'116"/>
        <s v="'1030391"/>
        <s v="'17588"/>
        <s v="'12358"/>
        <s v="'1722"/>
        <s v="'236386"/>
        <s v="'4240392-Juros"/>
        <s v="'193-198-246-015"/>
        <s v="'711-054"/>
        <s v="'41.395/5.256,00/931.584"/>
        <s v="'193-198-246-0015"/>
        <s v="'59242"/>
        <s v="'4724"/>
        <s v="'1036147"/>
        <s v="'724"/>
        <s v="'1992"/>
        <s v="'2332"/>
        <s v="'3471"/>
        <s v="'3523"/>
        <s v="'3549"/>
        <s v="'4223"/>
        <s v="'4224"/>
        <s v="'4846"/>
        <s v="'07"/>
        <s v="'09"/>
        <s v="'42"/>
        <s v="'1025902"/>
        <s v="'95"/>
        <s v="'167"/>
        <s v="'1032051"/>
        <s v="'432"/>
        <s v="'653"/>
        <s v="'1033393"/>
        <s v="'1047"/>
        <s v="'109"/>
        <s v="'14279"/>
        <s v="'1031350"/>
        <s v="'33645"/>
        <s v="'32"/>
        <s v="'82"/>
        <s v="'14519"/>
        <s v="'1024607"/>
        <s v="'89181"/>
        <s v="'91372"/>
        <s v="'93742"/>
        <s v="'96086"/>
        <s v="'1031941"/>
        <s v="'100472"/>
        <s v="'103078"/>
        <s v="'105375"/>
        <s v="'1038650"/>
        <s v="'1039170"/>
        <s v="'110109"/>
        <s v="'6509"/>
        <s v="'2024223879086"/>
        <s v="'2024223879086-Juros"/>
        <s v="'2024.25.221257-4"/>
        <s v="'2024269392571"/>
        <s v="'202403934493"/>
        <s v="'1024092"/>
        <s v="'1025674"/>
        <s v="'1027156"/>
        <s v="'1028577"/>
        <s v="'2024395961261"/>
        <s v="'2024.40.956104-3"/>
        <s v="'2024.43.561012-9"/>
        <s v="'2024463600477"/>
        <s v="' 2024.47.680363-1"/>
        <s v="'2025492866941"/>
        <s v="'2025512516606"/>
        <s v="'8413816358"/>
        <s v="'1024091"/>
        <s v="'1025730"/>
        <s v="'1027014"/>
        <s v="'1028469"/>
        <s v="'1029935"/>
        <s v="'1031431"/>
        <s v="'1033152"/>
        <s v="'1035025"/>
        <s v="'1036788"/>
        <s v="'1039461"/>
        <s v="'1040296"/>
        <s v="'1021950"/>
        <s v="'1022558"/>
        <s v="'1023578"/>
        <s v="'1025561"/>
        <s v="'35303241"/>
        <s v="'35318188"/>
        <s v="'1568"/>
        <s v="'8973"/>
        <s v="'100873"/>
        <s v="'372926"/>
        <s v="'1026437"/>
        <s v="'331310"/>
        <s v="'249736"/>
        <s v="'62719"/>
        <s v="'389171"/>
        <s v="'1021932"/>
        <s v="'1026362"/>
        <s v="'1030204"/>
        <s v="'1030304"/>
        <s v="'1030381"/>
        <s v="'1030189"/>
        <s v="'1030177"/>
        <s v="'1030302"/>
        <s v="'1030785"/>
        <s v="'1030786"/>
        <s v="'1030788"/>
        <s v="'1030789"/>
        <s v="'1030790"/>
        <s v="'1030791"/>
        <s v="'1030797"/>
        <s v="'1030792"/>
        <s v="'1030793"/>
        <s v="'1031748"/>
        <s v="'1032425"/>
        <s v="'1034025"/>
        <s v="'1035576"/>
        <s v="'1037981"/>
        <s v="'1038829"/>
        <s v="'1040488"/>
        <s v="'1040494"/>
        <s v="'1039703"/>
        <s v="'1039704"/>
        <s v="'1040566"/>
        <s v="'1040495"/>
        <s v="'1040496"/>
        <s v="'14339226-Juros"/>
        <s v="'8413798102-1"/>
        <s v="'95929"/>
        <s v="'42075"/>
        <s v="Orçamento"/>
        <s v="'1022559"/>
        <s v="'1023576"/>
        <s v="'1034494"/>
        <s v="'1034494-Juros"/>
        <s v="'1038857"/>
        <s v="'1039437"/>
        <s v="'1040351"/>
        <s v="'1023575"/>
        <s v="'45598"/>
        <s v="'47306"/>
        <s v="'48068"/>
        <s v="'1025568"/>
        <s v="'52182"/>
        <s v="'53840"/>
        <s v="'55477"/>
        <s v="'27086"/>
        <s v="'58882"/>
        <s v="'60769"/>
        <s v="'32402"/>
        <s v="'64370"/>
        <s v="'1039347"/>
        <s v="'1022560"/>
        <s v="'1023577"/>
      </sharedItems>
    </cacheField>
    <cacheField name="Parcela" numFmtId="0" sqlType="-9">
      <sharedItems containsBlank="1" count="33">
        <m/>
        <s v="1 | 1"/>
        <s v="1 | 3"/>
        <s v="2 | 3"/>
        <s v="3 | 3"/>
        <s v="1 | 2"/>
        <s v="2 | 2"/>
        <s v="1 | 12"/>
        <s v="2 | 12"/>
        <s v="3 | 12"/>
        <s v="4 | 12"/>
        <s v="5 | 12"/>
        <s v="6 | 12"/>
        <s v="7 | 12"/>
        <s v="8 | 12"/>
        <s v="9 | 12"/>
        <s v="10 | 12"/>
        <s v="12 | 12"/>
        <s v="11 | 12"/>
        <s v="1 | 8"/>
        <s v="2 | 8"/>
        <s v="3 | 8"/>
        <s v="4 | 8"/>
        <s v="5 | 8"/>
        <s v="6 | 8"/>
        <s v="7 | 8"/>
        <s v="8 | 8"/>
        <s v="1 | 6"/>
        <s v="2 | 6"/>
        <s v="3 | 6"/>
        <s v="4 | 6"/>
        <s v="5 | 6"/>
        <s v="6 | 6"/>
      </sharedItems>
    </cacheField>
    <cacheField name="Tipo doc" numFmtId="0" sqlType="-9">
      <sharedItems count="10">
        <s v="Manual"/>
        <s v="REEMBOLSO"/>
        <s v="AP"/>
        <s v="NOTA FISCAL"/>
        <s v="NFS"/>
        <s v="CONTRATO "/>
        <s v="FATURA"/>
        <s v="ADIANTAMENTO"/>
        <s v="NFs (FORA)"/>
        <s v="Receitas"/>
      </sharedItems>
    </cacheField>
    <cacheField name="Status" numFmtId="0" sqlType="-9">
      <sharedItems count="3">
        <s v="Conciliado"/>
        <s v="Baixado"/>
        <s v="Em aberto"/>
      </sharedItems>
    </cacheField>
    <cacheField name="Valor" numFmtId="0" sqlType="8">
      <sharedItems containsSemiMixedTypes="0" containsString="0" containsNumber="1" minValue="-36872.5" maxValue="250000"/>
    </cacheField>
    <cacheField name="Cod Categoria" numFmtId="0" sqlType="8">
      <sharedItems containsSemiMixedTypes="0" containsString="0" containsNumber="1" containsInteger="1" minValue="301306" maxValue="506101" count="8">
        <n v="504105"/>
        <n v="506101"/>
        <n v="303416"/>
        <n v="303410"/>
        <n v="301306"/>
        <n v="303201"/>
        <n v="303414"/>
        <n v="303406"/>
      </sharedItems>
    </cacheField>
    <cacheField name="Novo Categoria" numFmtId="0" sqlType="-9">
      <sharedItems count="8">
        <s v="AUTOMATIZAÇÃO (DESENV E IMPLANTAÇÃO)"/>
        <s v="AQUISIÇÃO MÁQUINAS E EQUIPAMENTOS"/>
        <s v="OUTRAS DESPESAS ADMINISTRATIVAS"/>
        <s v="ENDOMARKETING"/>
        <s v="FORMAÇÃO E TREINAMENTO"/>
        <s v="JUROS E MULTAS"/>
        <s v="REEMBOLSO - FUNCIONÁRIOS"/>
        <s v="SOFTWARE"/>
      </sharedItems>
    </cacheField>
    <cacheField name="Comentario" numFmtId="0" sqlType="-9">
      <sharedItems containsBlank="1"/>
    </cacheField>
    <cacheField name="Repsonsável" numFmtId="0" sqlType="-9">
      <sharedItems count="1">
        <s v="Marcos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6" maxValue="3006" count="1">
        <n v="3006"/>
      </sharedItems>
    </cacheField>
    <cacheField name="Grupo" numFmtId="0" sqlType="-9">
      <sharedItems count="1">
        <s v="Recursos Humanos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x v="0"/>
    <m/>
    <m/>
    <x v="0"/>
    <x v="0"/>
    <x v="0"/>
    <x v="0"/>
    <n v="-5935.81"/>
    <x v="0"/>
    <x v="0"/>
    <s v="METADADOS ASSESSORIA E SISTEMAS LTDA"/>
    <x v="0"/>
    <x v="0"/>
    <x v="0"/>
    <x v="0"/>
    <x v="0"/>
  </r>
  <r>
    <x v="0"/>
    <x v="0"/>
    <x v="0"/>
    <m/>
    <m/>
    <x v="0"/>
    <x v="0"/>
    <x v="0"/>
    <x v="0"/>
    <n v="5935.81"/>
    <x v="1"/>
    <x v="1"/>
    <s v="METADADOS ASSESSORIA E SISTEMAS LTDA"/>
    <x v="0"/>
    <x v="0"/>
    <x v="0"/>
    <x v="0"/>
    <x v="0"/>
  </r>
  <r>
    <x v="0"/>
    <x v="0"/>
    <x v="1"/>
    <m/>
    <m/>
    <x v="0"/>
    <x v="0"/>
    <x v="0"/>
    <x v="0"/>
    <n v="-5935.81"/>
    <x v="0"/>
    <x v="0"/>
    <s v="METADADOS ASSESSORIA E SISTEMAS LTDA"/>
    <x v="0"/>
    <x v="0"/>
    <x v="0"/>
    <x v="0"/>
    <x v="0"/>
  </r>
  <r>
    <x v="0"/>
    <x v="0"/>
    <x v="1"/>
    <m/>
    <m/>
    <x v="0"/>
    <x v="0"/>
    <x v="0"/>
    <x v="0"/>
    <n v="5935.81"/>
    <x v="1"/>
    <x v="1"/>
    <s v="METADADOS ASSESSORIA E SISTEMAS LTDA"/>
    <x v="0"/>
    <x v="0"/>
    <x v="0"/>
    <x v="0"/>
    <x v="0"/>
  </r>
  <r>
    <x v="0"/>
    <x v="1"/>
    <x v="2"/>
    <m/>
    <m/>
    <x v="0"/>
    <x v="0"/>
    <x v="0"/>
    <x v="0"/>
    <n v="0.01"/>
    <x v="2"/>
    <x v="2"/>
    <m/>
    <x v="0"/>
    <x v="0"/>
    <x v="0"/>
    <x v="0"/>
    <x v="0"/>
  </r>
  <r>
    <x v="0"/>
    <x v="1"/>
    <x v="3"/>
    <m/>
    <m/>
    <x v="0"/>
    <x v="0"/>
    <x v="0"/>
    <x v="0"/>
    <n v="0.01"/>
    <x v="2"/>
    <x v="2"/>
    <m/>
    <x v="0"/>
    <x v="0"/>
    <x v="0"/>
    <x v="0"/>
    <x v="0"/>
  </r>
  <r>
    <x v="0"/>
    <x v="1"/>
    <x v="4"/>
    <m/>
    <m/>
    <x v="0"/>
    <x v="0"/>
    <x v="0"/>
    <x v="0"/>
    <n v="0.01"/>
    <x v="2"/>
    <x v="2"/>
    <m/>
    <x v="0"/>
    <x v="0"/>
    <x v="0"/>
    <x v="0"/>
    <x v="0"/>
  </r>
  <r>
    <x v="0"/>
    <x v="1"/>
    <x v="5"/>
    <m/>
    <m/>
    <x v="0"/>
    <x v="0"/>
    <x v="0"/>
    <x v="0"/>
    <n v="0.01"/>
    <x v="2"/>
    <x v="2"/>
    <m/>
    <x v="0"/>
    <x v="0"/>
    <x v="0"/>
    <x v="0"/>
    <x v="1"/>
  </r>
  <r>
    <x v="0"/>
    <x v="1"/>
    <x v="6"/>
    <m/>
    <m/>
    <x v="0"/>
    <x v="0"/>
    <x v="0"/>
    <x v="0"/>
    <n v="0.01"/>
    <x v="2"/>
    <x v="2"/>
    <m/>
    <x v="0"/>
    <x v="0"/>
    <x v="0"/>
    <x v="0"/>
    <x v="1"/>
  </r>
  <r>
    <x v="0"/>
    <x v="1"/>
    <x v="7"/>
    <m/>
    <m/>
    <x v="0"/>
    <x v="0"/>
    <x v="0"/>
    <x v="0"/>
    <n v="0.01"/>
    <x v="2"/>
    <x v="2"/>
    <m/>
    <x v="0"/>
    <x v="0"/>
    <x v="0"/>
    <x v="0"/>
    <x v="1"/>
  </r>
  <r>
    <x v="0"/>
    <x v="1"/>
    <x v="8"/>
    <m/>
    <m/>
    <x v="0"/>
    <x v="0"/>
    <x v="0"/>
    <x v="0"/>
    <n v="0.01"/>
    <x v="2"/>
    <x v="2"/>
    <m/>
    <x v="0"/>
    <x v="0"/>
    <x v="0"/>
    <x v="0"/>
    <x v="2"/>
  </r>
  <r>
    <x v="0"/>
    <x v="1"/>
    <x v="9"/>
    <m/>
    <m/>
    <x v="0"/>
    <x v="0"/>
    <x v="0"/>
    <x v="0"/>
    <n v="0.01"/>
    <x v="2"/>
    <x v="2"/>
    <m/>
    <x v="0"/>
    <x v="0"/>
    <x v="0"/>
    <x v="0"/>
    <x v="2"/>
  </r>
  <r>
    <x v="0"/>
    <x v="1"/>
    <x v="10"/>
    <m/>
    <m/>
    <x v="0"/>
    <x v="0"/>
    <x v="0"/>
    <x v="0"/>
    <n v="0.01"/>
    <x v="2"/>
    <x v="2"/>
    <m/>
    <x v="0"/>
    <x v="0"/>
    <x v="0"/>
    <x v="0"/>
    <x v="2"/>
  </r>
  <r>
    <x v="0"/>
    <x v="1"/>
    <x v="11"/>
    <m/>
    <m/>
    <x v="0"/>
    <x v="0"/>
    <x v="0"/>
    <x v="0"/>
    <n v="0.01"/>
    <x v="2"/>
    <x v="2"/>
    <m/>
    <x v="0"/>
    <x v="0"/>
    <x v="0"/>
    <x v="0"/>
    <x v="3"/>
  </r>
  <r>
    <x v="0"/>
    <x v="1"/>
    <x v="12"/>
    <m/>
    <m/>
    <x v="0"/>
    <x v="0"/>
    <x v="0"/>
    <x v="0"/>
    <n v="0.01"/>
    <x v="2"/>
    <x v="2"/>
    <m/>
    <x v="0"/>
    <x v="0"/>
    <x v="0"/>
    <x v="0"/>
    <x v="3"/>
  </r>
  <r>
    <x v="0"/>
    <x v="1"/>
    <x v="13"/>
    <m/>
    <m/>
    <x v="0"/>
    <x v="0"/>
    <x v="0"/>
    <x v="0"/>
    <n v="0.01"/>
    <x v="2"/>
    <x v="2"/>
    <m/>
    <x v="0"/>
    <x v="0"/>
    <x v="0"/>
    <x v="0"/>
    <x v="3"/>
  </r>
  <r>
    <x v="0"/>
    <x v="1"/>
    <x v="0"/>
    <m/>
    <m/>
    <x v="0"/>
    <x v="0"/>
    <x v="0"/>
    <x v="0"/>
    <n v="0.01"/>
    <x v="2"/>
    <x v="2"/>
    <m/>
    <x v="0"/>
    <x v="0"/>
    <x v="0"/>
    <x v="0"/>
    <x v="0"/>
  </r>
  <r>
    <x v="0"/>
    <x v="1"/>
    <x v="1"/>
    <m/>
    <m/>
    <x v="0"/>
    <x v="0"/>
    <x v="0"/>
    <x v="0"/>
    <n v="0.01"/>
    <x v="2"/>
    <x v="2"/>
    <m/>
    <x v="0"/>
    <x v="0"/>
    <x v="0"/>
    <x v="0"/>
    <x v="0"/>
  </r>
  <r>
    <x v="0"/>
    <x v="1"/>
    <x v="14"/>
    <m/>
    <m/>
    <x v="0"/>
    <x v="0"/>
    <x v="0"/>
    <x v="0"/>
    <n v="0.01"/>
    <x v="2"/>
    <x v="2"/>
    <m/>
    <x v="0"/>
    <x v="0"/>
    <x v="0"/>
    <x v="0"/>
    <x v="0"/>
  </r>
  <r>
    <x v="0"/>
    <x v="1"/>
    <x v="15"/>
    <m/>
    <m/>
    <x v="0"/>
    <x v="0"/>
    <x v="0"/>
    <x v="0"/>
    <n v="0.01"/>
    <x v="2"/>
    <x v="2"/>
    <m/>
    <x v="0"/>
    <x v="0"/>
    <x v="0"/>
    <x v="0"/>
    <x v="1"/>
  </r>
  <r>
    <x v="0"/>
    <x v="1"/>
    <x v="16"/>
    <m/>
    <m/>
    <x v="0"/>
    <x v="0"/>
    <x v="0"/>
    <x v="0"/>
    <n v="0.01"/>
    <x v="2"/>
    <x v="2"/>
    <m/>
    <x v="0"/>
    <x v="0"/>
    <x v="0"/>
    <x v="0"/>
    <x v="1"/>
  </r>
  <r>
    <x v="0"/>
    <x v="1"/>
    <x v="17"/>
    <m/>
    <m/>
    <x v="0"/>
    <x v="0"/>
    <x v="0"/>
    <x v="0"/>
    <n v="0.01"/>
    <x v="2"/>
    <x v="2"/>
    <m/>
    <x v="0"/>
    <x v="0"/>
    <x v="0"/>
    <x v="0"/>
    <x v="1"/>
  </r>
  <r>
    <x v="0"/>
    <x v="1"/>
    <x v="18"/>
    <m/>
    <m/>
    <x v="0"/>
    <x v="0"/>
    <x v="0"/>
    <x v="0"/>
    <n v="0.01"/>
    <x v="2"/>
    <x v="2"/>
    <m/>
    <x v="0"/>
    <x v="0"/>
    <x v="0"/>
    <x v="0"/>
    <x v="2"/>
  </r>
  <r>
    <x v="0"/>
    <x v="1"/>
    <x v="19"/>
    <m/>
    <m/>
    <x v="0"/>
    <x v="0"/>
    <x v="0"/>
    <x v="0"/>
    <n v="0.01"/>
    <x v="2"/>
    <x v="2"/>
    <m/>
    <x v="0"/>
    <x v="0"/>
    <x v="0"/>
    <x v="0"/>
    <x v="2"/>
  </r>
  <r>
    <x v="0"/>
    <x v="1"/>
    <x v="20"/>
    <m/>
    <m/>
    <x v="0"/>
    <x v="0"/>
    <x v="0"/>
    <x v="0"/>
    <n v="0.01"/>
    <x v="2"/>
    <x v="2"/>
    <m/>
    <x v="0"/>
    <x v="0"/>
    <x v="0"/>
    <x v="0"/>
    <x v="2"/>
  </r>
  <r>
    <x v="0"/>
    <x v="1"/>
    <x v="21"/>
    <m/>
    <m/>
    <x v="0"/>
    <x v="0"/>
    <x v="0"/>
    <x v="0"/>
    <n v="0.01"/>
    <x v="2"/>
    <x v="2"/>
    <m/>
    <x v="0"/>
    <x v="0"/>
    <x v="0"/>
    <x v="0"/>
    <x v="3"/>
  </r>
  <r>
    <x v="0"/>
    <x v="1"/>
    <x v="22"/>
    <m/>
    <m/>
    <x v="0"/>
    <x v="0"/>
    <x v="0"/>
    <x v="0"/>
    <n v="0.01"/>
    <x v="2"/>
    <x v="2"/>
    <m/>
    <x v="0"/>
    <x v="0"/>
    <x v="0"/>
    <x v="0"/>
    <x v="3"/>
  </r>
  <r>
    <x v="0"/>
    <x v="1"/>
    <x v="23"/>
    <m/>
    <m/>
    <x v="0"/>
    <x v="0"/>
    <x v="0"/>
    <x v="0"/>
    <n v="0.01"/>
    <x v="2"/>
    <x v="2"/>
    <m/>
    <x v="0"/>
    <x v="0"/>
    <x v="0"/>
    <x v="0"/>
    <x v="3"/>
  </r>
  <r>
    <x v="1"/>
    <x v="2"/>
    <x v="8"/>
    <d v="2024-07-08T00:00:00"/>
    <d v="2024-07-11T00:00:00"/>
    <x v="1"/>
    <x v="1"/>
    <x v="1"/>
    <x v="0"/>
    <n v="-156"/>
    <x v="2"/>
    <x v="2"/>
    <s v="REF. REEMBOLSO MARCOS VINICIUS - COMPRA GELO FESTA JUNINA"/>
    <x v="0"/>
    <x v="0"/>
    <x v="0"/>
    <x v="0"/>
    <x v="2"/>
  </r>
  <r>
    <x v="1"/>
    <x v="2"/>
    <x v="10"/>
    <d v="2024-09-24T00:00:00"/>
    <d v="2024-09-24T00:00:00"/>
    <x v="2"/>
    <x v="1"/>
    <x v="2"/>
    <x v="0"/>
    <n v="-675"/>
    <x v="3"/>
    <x v="3"/>
    <s v="REF. SETEMBRO AMARELO"/>
    <x v="0"/>
    <x v="0"/>
    <x v="0"/>
    <x v="0"/>
    <x v="2"/>
  </r>
  <r>
    <x v="1"/>
    <x v="2"/>
    <x v="10"/>
    <d v="2024-09-30T00:00:00"/>
    <d v="2024-10-02T00:00:00"/>
    <x v="3"/>
    <x v="1"/>
    <x v="2"/>
    <x v="0"/>
    <n v="-440"/>
    <x v="3"/>
    <x v="3"/>
    <s v="REF. Pagamento Aniversariante do mÃªs Ingrid"/>
    <x v="0"/>
    <x v="0"/>
    <x v="0"/>
    <x v="0"/>
    <x v="2"/>
  </r>
  <r>
    <x v="1"/>
    <x v="2"/>
    <x v="12"/>
    <d v="2024-11-01T00:00:00"/>
    <d v="2024-11-05T00:00:00"/>
    <x v="4"/>
    <x v="1"/>
    <x v="2"/>
    <x v="0"/>
    <n v="-230"/>
    <x v="3"/>
    <x v="3"/>
    <s v="Pagamento - bolo aniversariante do mÃªs"/>
    <x v="0"/>
    <x v="0"/>
    <x v="0"/>
    <x v="0"/>
    <x v="3"/>
  </r>
  <r>
    <x v="1"/>
    <x v="2"/>
    <x v="13"/>
    <d v="2024-12-02T00:00:00"/>
    <d v="2024-12-04T00:00:00"/>
    <x v="5"/>
    <x v="1"/>
    <x v="2"/>
    <x v="0"/>
    <n v="-250"/>
    <x v="3"/>
    <x v="3"/>
    <s v="Pagamento - bolo aniversariante do mÃªs novembro"/>
    <x v="0"/>
    <x v="0"/>
    <x v="0"/>
    <x v="0"/>
    <x v="3"/>
  </r>
  <r>
    <x v="1"/>
    <x v="2"/>
    <x v="13"/>
    <d v="2024-12-02T00:00:00"/>
    <d v="2024-12-10T00:00:00"/>
    <x v="6"/>
    <x v="1"/>
    <x v="2"/>
    <x v="0"/>
    <n v="-5000"/>
    <x v="3"/>
    <x v="3"/>
    <s v="PAGAMENTO - REFERENTE AO SORTEIO DA FESTA FINAL DO ANO"/>
    <x v="0"/>
    <x v="0"/>
    <x v="0"/>
    <x v="0"/>
    <x v="3"/>
  </r>
  <r>
    <x v="1"/>
    <x v="2"/>
    <x v="0"/>
    <d v="2025-01-21T00:00:00"/>
    <d v="2025-01-21T00:00:00"/>
    <x v="7"/>
    <x v="1"/>
    <x v="2"/>
    <x v="0"/>
    <n v="-139.80000000000001"/>
    <x v="3"/>
    <x v="3"/>
    <s v="REF. RH BOMBONS "/>
    <x v="0"/>
    <x v="0"/>
    <x v="0"/>
    <x v="0"/>
    <x v="0"/>
  </r>
  <r>
    <x v="1"/>
    <x v="2"/>
    <x v="0"/>
    <d v="2025-01-31T00:00:00"/>
    <d v="2025-02-04T00:00:00"/>
    <x v="8"/>
    <x v="1"/>
    <x v="2"/>
    <x v="1"/>
    <n v="-440"/>
    <x v="3"/>
    <x v="3"/>
    <s v="Pagamento - Aniversariante do mÃªs"/>
    <x v="0"/>
    <x v="0"/>
    <x v="0"/>
    <x v="0"/>
    <x v="0"/>
  </r>
  <r>
    <x v="1"/>
    <x v="3"/>
    <x v="10"/>
    <d v="2024-09-25T00:00:00"/>
    <d v="2024-10-07T00:00:00"/>
    <x v="9"/>
    <x v="1"/>
    <x v="3"/>
    <x v="0"/>
    <n v="-30.46"/>
    <x v="3"/>
    <x v="3"/>
    <s v="REF.   AÃ‡ÃƒO"/>
    <x v="0"/>
    <x v="0"/>
    <x v="0"/>
    <x v="0"/>
    <x v="2"/>
  </r>
  <r>
    <x v="2"/>
    <x v="4"/>
    <x v="2"/>
    <d v="2024-01-16T00:00:00"/>
    <d v="2024-01-19T00:00:00"/>
    <x v="10"/>
    <x v="1"/>
    <x v="4"/>
    <x v="0"/>
    <n v="-450"/>
    <x v="3"/>
    <x v="3"/>
    <s v="REF. PAGTO - PALESTRANTE"/>
    <x v="0"/>
    <x v="0"/>
    <x v="0"/>
    <x v="0"/>
    <x v="0"/>
  </r>
  <r>
    <x v="2"/>
    <x v="5"/>
    <x v="13"/>
    <d v="2024-12-09T00:00:00"/>
    <d v="2024-12-12T00:00:00"/>
    <x v="11"/>
    <x v="1"/>
    <x v="4"/>
    <x v="0"/>
    <n v="-2547"/>
    <x v="3"/>
    <x v="3"/>
    <s v="REF. PAGAMNETO AÃ‡ÃƒO  - EMPRESA MAGIC BOX  -  FESTA FIM DE ANO GRUPO URBAM"/>
    <x v="0"/>
    <x v="0"/>
    <x v="0"/>
    <x v="0"/>
    <x v="3"/>
  </r>
  <r>
    <x v="2"/>
    <x v="6"/>
    <x v="2"/>
    <d v="2024-12-30T00:00:00"/>
    <d v="2024-02-01T00:00:00"/>
    <x v="12"/>
    <x v="1"/>
    <x v="4"/>
    <x v="0"/>
    <n v="-1150"/>
    <x v="3"/>
    <x v="3"/>
    <s v="REF. ANIVERSARIANTE DO MÃŠS"/>
    <x v="0"/>
    <x v="0"/>
    <x v="0"/>
    <x v="0"/>
    <x v="0"/>
  </r>
  <r>
    <x v="2"/>
    <x v="6"/>
    <x v="3"/>
    <d v="2024-02-27T00:00:00"/>
    <d v="2024-02-29T00:00:00"/>
    <x v="13"/>
    <x v="1"/>
    <x v="4"/>
    <x v="0"/>
    <n v="-1390"/>
    <x v="3"/>
    <x v="3"/>
    <s v="REF. ANIVERSARIANTE DO MÃŠS FEVEREIRO"/>
    <x v="0"/>
    <x v="0"/>
    <x v="0"/>
    <x v="0"/>
    <x v="0"/>
  </r>
  <r>
    <x v="2"/>
    <x v="6"/>
    <x v="4"/>
    <d v="2024-03-25T00:00:00"/>
    <d v="2024-03-27T00:00:00"/>
    <x v="14"/>
    <x v="1"/>
    <x v="4"/>
    <x v="0"/>
    <n v="-1460"/>
    <x v="3"/>
    <x v="3"/>
    <s v="REF. ANIVERSARIANTE DO MÃŠS MARÃ‡O"/>
    <x v="0"/>
    <x v="0"/>
    <x v="0"/>
    <x v="0"/>
    <x v="0"/>
  </r>
  <r>
    <x v="2"/>
    <x v="6"/>
    <x v="5"/>
    <d v="2024-04-29T00:00:00"/>
    <d v="2024-05-01T00:00:00"/>
    <x v="15"/>
    <x v="1"/>
    <x v="4"/>
    <x v="0"/>
    <n v="-1460"/>
    <x v="3"/>
    <x v="3"/>
    <s v="REF. ANIVERSARIANTE DO MÃŠS ABRIL"/>
    <x v="0"/>
    <x v="0"/>
    <x v="0"/>
    <x v="0"/>
    <x v="1"/>
  </r>
  <r>
    <x v="2"/>
    <x v="6"/>
    <x v="6"/>
    <d v="2024-05-10T00:00:00"/>
    <d v="2024-05-14T00:00:00"/>
    <x v="16"/>
    <x v="1"/>
    <x v="4"/>
    <x v="0"/>
    <n v="-800"/>
    <x v="3"/>
    <x v="3"/>
    <s v="REF. Lanche - Dia das mÃ£es "/>
    <x v="0"/>
    <x v="0"/>
    <x v="0"/>
    <x v="0"/>
    <x v="1"/>
  </r>
  <r>
    <x v="2"/>
    <x v="6"/>
    <x v="7"/>
    <d v="2024-06-03T00:00:00"/>
    <d v="2024-06-07T00:00:00"/>
    <x v="17"/>
    <x v="1"/>
    <x v="4"/>
    <x v="0"/>
    <n v="-1460"/>
    <x v="3"/>
    <x v="3"/>
    <s v="REF.ANIVERSARIANTE DO MES "/>
    <x v="0"/>
    <x v="0"/>
    <x v="0"/>
    <x v="0"/>
    <x v="1"/>
  </r>
  <r>
    <x v="2"/>
    <x v="6"/>
    <x v="7"/>
    <d v="2024-06-26T00:00:00"/>
    <d v="2024-07-01T00:00:00"/>
    <x v="18"/>
    <x v="1"/>
    <x v="4"/>
    <x v="0"/>
    <n v="-1500"/>
    <x v="3"/>
    <x v="3"/>
    <s v="REF.ANIVERSARIANTE DO MES "/>
    <x v="0"/>
    <x v="0"/>
    <x v="0"/>
    <x v="0"/>
    <x v="1"/>
  </r>
  <r>
    <x v="2"/>
    <x v="6"/>
    <x v="8"/>
    <d v="2024-07-23T00:00:00"/>
    <d v="2024-07-29T00:00:00"/>
    <x v="19"/>
    <x v="1"/>
    <x v="4"/>
    <x v="0"/>
    <n v="-1500"/>
    <x v="3"/>
    <x v="3"/>
    <s v="REF.ANIVERSARIANTE DO MES "/>
    <x v="0"/>
    <x v="0"/>
    <x v="0"/>
    <x v="0"/>
    <x v="2"/>
  </r>
  <r>
    <x v="2"/>
    <x v="6"/>
    <x v="9"/>
    <d v="2024-08-13T00:00:00"/>
    <d v="2024-08-16T00:00:00"/>
    <x v="20"/>
    <x v="1"/>
    <x v="4"/>
    <x v="0"/>
    <n v="-800"/>
    <x v="3"/>
    <x v="3"/>
    <s v="REF.ANIVERSARIANTE DO MES  NF dia dos pais"/>
    <x v="0"/>
    <x v="0"/>
    <x v="0"/>
    <x v="0"/>
    <x v="2"/>
  </r>
  <r>
    <x v="2"/>
    <x v="6"/>
    <x v="9"/>
    <d v="2024-08-27T00:00:00"/>
    <d v="2024-08-30T00:00:00"/>
    <x v="21"/>
    <x v="1"/>
    <x v="4"/>
    <x v="0"/>
    <n v="-1500"/>
    <x v="3"/>
    <x v="3"/>
    <s v="REF.RES: Aniversariante do mÃªs - Agosto"/>
    <x v="0"/>
    <x v="0"/>
    <x v="0"/>
    <x v="0"/>
    <x v="2"/>
  </r>
  <r>
    <x v="2"/>
    <x v="6"/>
    <x v="10"/>
    <d v="2024-09-18T00:00:00"/>
    <d v="2024-09-20T00:00:00"/>
    <x v="22"/>
    <x v="1"/>
    <x v="4"/>
    <x v="0"/>
    <n v="-1500"/>
    <x v="3"/>
    <x v="3"/>
    <s v="REF.Pagto - Lanche setembro amarelo"/>
    <x v="0"/>
    <x v="0"/>
    <x v="0"/>
    <x v="0"/>
    <x v="2"/>
  </r>
  <r>
    <x v="2"/>
    <x v="6"/>
    <x v="10"/>
    <d v="2024-09-30T00:00:00"/>
    <d v="2024-10-03T00:00:00"/>
    <x v="11"/>
    <x v="1"/>
    <x v="4"/>
    <x v="0"/>
    <n v="-1500"/>
    <x v="3"/>
    <x v="3"/>
    <s v="REF. NF Buffet aniversariante do mÃªs"/>
    <x v="0"/>
    <x v="0"/>
    <x v="0"/>
    <x v="0"/>
    <x v="2"/>
  </r>
  <r>
    <x v="2"/>
    <x v="7"/>
    <x v="10"/>
    <d v="2024-09-04T00:00:00"/>
    <d v="2024-09-06T00:00:00"/>
    <x v="23"/>
    <x v="1"/>
    <x v="4"/>
    <x v="0"/>
    <n v="-450"/>
    <x v="3"/>
    <x v="3"/>
    <s v="Doces - Aniversariantes do mÃªs - agosto"/>
    <x v="0"/>
    <x v="0"/>
    <x v="0"/>
    <x v="0"/>
    <x v="2"/>
  </r>
  <r>
    <x v="2"/>
    <x v="8"/>
    <x v="8"/>
    <d v="2024-08-07T00:00:00"/>
    <d v="2024-08-15T00:00:00"/>
    <x v="24"/>
    <x v="1"/>
    <x v="3"/>
    <x v="0"/>
    <n v="-538"/>
    <x v="3"/>
    <x v="3"/>
    <s v="REF: DIÃLOGO MATINAL  JPA"/>
    <x v="0"/>
    <x v="0"/>
    <x v="0"/>
    <x v="0"/>
    <x v="2"/>
  </r>
  <r>
    <x v="2"/>
    <x v="8"/>
    <x v="11"/>
    <d v="2024-10-21T00:00:00"/>
    <d v="2024-10-29T00:00:00"/>
    <x v="25"/>
    <x v="1"/>
    <x v="3"/>
    <x v="0"/>
    <n v="-1030"/>
    <x v="3"/>
    <x v="3"/>
    <s v="REF: o fornecimento de Coffee Break outubro rosa"/>
    <x v="0"/>
    <x v="0"/>
    <x v="0"/>
    <x v="0"/>
    <x v="3"/>
  </r>
  <r>
    <x v="2"/>
    <x v="8"/>
    <x v="0"/>
    <d v="2025-01-27T00:00:00"/>
    <d v="2025-01-29T00:00:00"/>
    <x v="26"/>
    <x v="1"/>
    <x v="3"/>
    <x v="0"/>
    <n v="-446"/>
    <x v="3"/>
    <x v="3"/>
    <s v="REF:aos lanches da pesquisa GPTW"/>
    <x v="0"/>
    <x v="0"/>
    <x v="0"/>
    <x v="0"/>
    <x v="0"/>
  </r>
  <r>
    <x v="2"/>
    <x v="8"/>
    <x v="0"/>
    <d v="2025-02-03T00:00:00"/>
    <d v="2025-02-07T00:00:00"/>
    <x v="27"/>
    <x v="1"/>
    <x v="3"/>
    <x v="1"/>
    <n v="-1467"/>
    <x v="3"/>
    <x v="3"/>
    <s v="REF: Buffet Aniversariantes de Janeiro"/>
    <x v="0"/>
    <x v="0"/>
    <x v="0"/>
    <x v="0"/>
    <x v="0"/>
  </r>
  <r>
    <x v="2"/>
    <x v="9"/>
    <x v="0"/>
    <d v="2025-01-07T00:00:00"/>
    <d v="2025-01-13T00:00:00"/>
    <x v="28"/>
    <x v="1"/>
    <x v="3"/>
    <x v="0"/>
    <n v="-10135"/>
    <x v="3"/>
    <x v="3"/>
    <s v="Pagamento - Kit Onboarding - Mochilas "/>
    <x v="0"/>
    <x v="0"/>
    <x v="0"/>
    <x v="0"/>
    <x v="0"/>
  </r>
  <r>
    <x v="2"/>
    <x v="10"/>
    <x v="7"/>
    <d v="2024-06-03T00:00:00"/>
    <d v="2024-06-04T00:00:00"/>
    <x v="29"/>
    <x v="1"/>
    <x v="2"/>
    <x v="0"/>
    <n v="-590.57000000000005"/>
    <x v="4"/>
    <x v="4"/>
    <s v="REF: BOLETO PÃ“S MARCOS "/>
    <x v="0"/>
    <x v="0"/>
    <x v="0"/>
    <x v="0"/>
    <x v="1"/>
  </r>
  <r>
    <x v="2"/>
    <x v="10"/>
    <x v="8"/>
    <d v="2024-06-24T00:00:00"/>
    <d v="2024-07-08T00:00:00"/>
    <x v="30"/>
    <x v="1"/>
    <x v="2"/>
    <x v="0"/>
    <n v="-590.48"/>
    <x v="4"/>
    <x v="4"/>
    <s v="REF: BOLETO PÃ“S MARCOS "/>
    <x v="0"/>
    <x v="0"/>
    <x v="0"/>
    <x v="0"/>
    <x v="2"/>
  </r>
  <r>
    <x v="2"/>
    <x v="10"/>
    <x v="9"/>
    <d v="2024-07-26T00:00:00"/>
    <d v="2024-08-08T00:00:00"/>
    <x v="31"/>
    <x v="1"/>
    <x v="2"/>
    <x v="0"/>
    <n v="-590.48"/>
    <x v="4"/>
    <x v="4"/>
    <s v="REF: BOLETO PÃ“S MARCOS "/>
    <x v="0"/>
    <x v="0"/>
    <x v="0"/>
    <x v="0"/>
    <x v="2"/>
  </r>
  <r>
    <x v="2"/>
    <x v="10"/>
    <x v="10"/>
    <d v="2024-08-22T00:00:00"/>
    <d v="2024-09-08T00:00:00"/>
    <x v="32"/>
    <x v="1"/>
    <x v="2"/>
    <x v="0"/>
    <n v="-590.48"/>
    <x v="4"/>
    <x v="4"/>
    <s v="REF: BOLETO PÃ“S MARCOS "/>
    <x v="0"/>
    <x v="0"/>
    <x v="0"/>
    <x v="0"/>
    <x v="2"/>
  </r>
  <r>
    <x v="2"/>
    <x v="10"/>
    <x v="11"/>
    <d v="2024-10-01T00:00:00"/>
    <d v="2024-10-08T00:00:00"/>
    <x v="33"/>
    <x v="1"/>
    <x v="2"/>
    <x v="0"/>
    <n v="-590.48"/>
    <x v="4"/>
    <x v="4"/>
    <s v="REF: BOLETO PÃ“S MARCOS "/>
    <x v="0"/>
    <x v="0"/>
    <x v="0"/>
    <x v="0"/>
    <x v="3"/>
  </r>
  <r>
    <x v="2"/>
    <x v="10"/>
    <x v="11"/>
    <d v="2024-10-21T00:00:00"/>
    <d v="2024-11-08T00:00:00"/>
    <x v="34"/>
    <x v="1"/>
    <x v="2"/>
    <x v="0"/>
    <n v="-590.48"/>
    <x v="4"/>
    <x v="4"/>
    <s v="REF: BOLETO PÃ“S MARCOS "/>
    <x v="0"/>
    <x v="0"/>
    <x v="0"/>
    <x v="0"/>
    <x v="3"/>
  </r>
  <r>
    <x v="2"/>
    <x v="10"/>
    <x v="12"/>
    <d v="2024-11-21T00:00:00"/>
    <d v="2024-12-08T00:00:00"/>
    <x v="35"/>
    <x v="1"/>
    <x v="2"/>
    <x v="0"/>
    <n v="-590.48"/>
    <x v="4"/>
    <x v="4"/>
    <s v="REF: BOLETO PÃ“S MARCOS "/>
    <x v="0"/>
    <x v="0"/>
    <x v="0"/>
    <x v="0"/>
    <x v="3"/>
  </r>
  <r>
    <x v="2"/>
    <x v="10"/>
    <x v="0"/>
    <d v="2025-01-21T00:00:00"/>
    <d v="2025-02-08T00:00:00"/>
    <x v="36"/>
    <x v="1"/>
    <x v="2"/>
    <x v="1"/>
    <n v="-590.48"/>
    <x v="4"/>
    <x v="4"/>
    <s v="REF: BOLETO PÃ“S MARCOS "/>
    <x v="0"/>
    <x v="0"/>
    <x v="0"/>
    <x v="0"/>
    <x v="0"/>
  </r>
  <r>
    <x v="2"/>
    <x v="11"/>
    <x v="2"/>
    <d v="2024-01-29T00:00:00"/>
    <d v="2024-01-31T00:00:00"/>
    <x v="37"/>
    <x v="1"/>
    <x v="5"/>
    <x v="0"/>
    <n v="-1200"/>
    <x v="2"/>
    <x v="2"/>
    <s v="REF. LOCAÃ‡ÃƒO DE ONIBUS"/>
    <x v="0"/>
    <x v="0"/>
    <x v="0"/>
    <x v="0"/>
    <x v="0"/>
  </r>
  <r>
    <x v="2"/>
    <x v="12"/>
    <x v="7"/>
    <d v="2024-06-15T00:00:00"/>
    <d v="2024-07-15T00:00:00"/>
    <x v="38"/>
    <x v="1"/>
    <x v="3"/>
    <x v="0"/>
    <n v="-319"/>
    <x v="3"/>
    <x v="3"/>
    <s v="CARTAO CLARA MARCOS "/>
    <x v="0"/>
    <x v="0"/>
    <x v="0"/>
    <x v="0"/>
    <x v="1"/>
  </r>
  <r>
    <x v="2"/>
    <x v="13"/>
    <x v="3"/>
    <d v="2024-02-01T00:00:00"/>
    <d v="2024-02-05T00:00:00"/>
    <x v="39"/>
    <x v="1"/>
    <x v="4"/>
    <x v="0"/>
    <n v="-550"/>
    <x v="3"/>
    <x v="3"/>
    <s v="REF. ANIVERSARIANTE DO MÃŠS"/>
    <x v="0"/>
    <x v="0"/>
    <x v="0"/>
    <x v="0"/>
    <x v="0"/>
  </r>
  <r>
    <x v="2"/>
    <x v="13"/>
    <x v="3"/>
    <d v="2024-02-01T00:00:00"/>
    <d v="2024-03-05T00:00:00"/>
    <x v="40"/>
    <x v="1"/>
    <x v="4"/>
    <x v="0"/>
    <n v="-550"/>
    <x v="3"/>
    <x v="3"/>
    <s v="REF. NOTA - DECORÃ‡ÃƒO "/>
    <x v="0"/>
    <x v="0"/>
    <x v="0"/>
    <x v="0"/>
    <x v="0"/>
  </r>
  <r>
    <x v="2"/>
    <x v="13"/>
    <x v="4"/>
    <d v="2024-03-27T00:00:00"/>
    <d v="2024-04-10T00:00:00"/>
    <x v="23"/>
    <x v="1"/>
    <x v="4"/>
    <x v="0"/>
    <n v="-550"/>
    <x v="3"/>
    <x v="3"/>
    <s v="REF. Aniversariante de MarÃ§o - decoraÃ§Ã£o."/>
    <x v="0"/>
    <x v="0"/>
    <x v="0"/>
    <x v="0"/>
    <x v="0"/>
  </r>
  <r>
    <x v="2"/>
    <x v="13"/>
    <x v="5"/>
    <d v="2024-04-30T00:00:00"/>
    <d v="2024-05-03T00:00:00"/>
    <x v="24"/>
    <x v="1"/>
    <x v="4"/>
    <x v="0"/>
    <n v="-550"/>
    <x v="3"/>
    <x v="3"/>
    <s v="REF. Aniversariante de MarÃ§o - decoraÃ§Ã£o."/>
    <x v="0"/>
    <x v="0"/>
    <x v="0"/>
    <x v="0"/>
    <x v="1"/>
  </r>
  <r>
    <x v="2"/>
    <x v="13"/>
    <x v="6"/>
    <d v="2024-05-14T00:00:00"/>
    <d v="2024-05-29T00:00:00"/>
    <x v="20"/>
    <x v="1"/>
    <x v="4"/>
    <x v="0"/>
    <n v="-350"/>
    <x v="3"/>
    <x v="3"/>
    <s v="REF. Dia das mÃ£es"/>
    <x v="0"/>
    <x v="0"/>
    <x v="0"/>
    <x v="0"/>
    <x v="1"/>
  </r>
  <r>
    <x v="2"/>
    <x v="13"/>
    <x v="6"/>
    <d v="2024-05-20T00:00:00"/>
    <d v="2024-05-29T00:00:00"/>
    <x v="41"/>
    <x v="1"/>
    <x v="4"/>
    <x v="0"/>
    <n v="-900"/>
    <x v="3"/>
    <x v="3"/>
    <s v="REF. Festa da empresa  decoraÃ§Ã£o"/>
    <x v="0"/>
    <x v="0"/>
    <x v="0"/>
    <x v="0"/>
    <x v="1"/>
  </r>
  <r>
    <x v="2"/>
    <x v="13"/>
    <x v="7"/>
    <d v="2024-06-04T00:00:00"/>
    <d v="2024-06-07T00:00:00"/>
    <x v="42"/>
    <x v="1"/>
    <x v="4"/>
    <x v="0"/>
    <n v="-550"/>
    <x v="3"/>
    <x v="3"/>
    <s v="REF. Festa da empresa  decoraÃ§Ã£o"/>
    <x v="0"/>
    <x v="0"/>
    <x v="0"/>
    <x v="0"/>
    <x v="1"/>
  </r>
  <r>
    <x v="2"/>
    <x v="13"/>
    <x v="8"/>
    <d v="2024-07-02T00:00:00"/>
    <d v="2024-07-08T00:00:00"/>
    <x v="10"/>
    <x v="1"/>
    <x v="4"/>
    <x v="0"/>
    <n v="-550"/>
    <x v="3"/>
    <x v="3"/>
    <s v="REF. Festa da empresa  decoraÃ§Ã£o"/>
    <x v="0"/>
    <x v="0"/>
    <x v="0"/>
    <x v="0"/>
    <x v="2"/>
  </r>
  <r>
    <x v="2"/>
    <x v="13"/>
    <x v="9"/>
    <d v="2024-08-01T00:00:00"/>
    <d v="2024-08-05T00:00:00"/>
    <x v="43"/>
    <x v="1"/>
    <x v="4"/>
    <x v="0"/>
    <n v="-550"/>
    <x v="3"/>
    <x v="3"/>
    <s v="REF. Aniversariantes do mÃªs - DecoraÃ§Ã£o"/>
    <x v="0"/>
    <x v="0"/>
    <x v="0"/>
    <x v="0"/>
    <x v="2"/>
  </r>
  <r>
    <x v="2"/>
    <x v="13"/>
    <x v="9"/>
    <d v="2024-08-31T00:00:00"/>
    <d v="2024-09-05T00:00:00"/>
    <x v="44"/>
    <x v="1"/>
    <x v="4"/>
    <x v="0"/>
    <n v="-550"/>
    <x v="3"/>
    <x v="3"/>
    <s v="REF. Aniversariantes do mÃªs - DecoraÃ§Ã£o"/>
    <x v="0"/>
    <x v="0"/>
    <x v="0"/>
    <x v="0"/>
    <x v="2"/>
  </r>
  <r>
    <x v="2"/>
    <x v="13"/>
    <x v="10"/>
    <d v="2024-09-12T00:00:00"/>
    <d v="2024-09-16T00:00:00"/>
    <x v="45"/>
    <x v="1"/>
    <x v="4"/>
    <x v="0"/>
    <n v="-480"/>
    <x v="3"/>
    <x v="3"/>
    <s v="REF.  - DecoraÃ§Ã£o setembro amarelo"/>
    <x v="0"/>
    <x v="0"/>
    <x v="0"/>
    <x v="0"/>
    <x v="2"/>
  </r>
  <r>
    <x v="2"/>
    <x v="13"/>
    <x v="10"/>
    <d v="2024-09-30T00:00:00"/>
    <d v="2024-10-03T00:00:00"/>
    <x v="46"/>
    <x v="1"/>
    <x v="4"/>
    <x v="0"/>
    <n v="-550"/>
    <x v="3"/>
    <x v="3"/>
    <s v="REF.  NF DecoraÃ§Ã£o aniversÃ¡rio"/>
    <x v="0"/>
    <x v="0"/>
    <x v="0"/>
    <x v="0"/>
    <x v="2"/>
  </r>
  <r>
    <x v="2"/>
    <x v="13"/>
    <x v="11"/>
    <d v="2024-10-01T00:00:00"/>
    <d v="2024-10-16T00:00:00"/>
    <x v="47"/>
    <x v="1"/>
    <x v="4"/>
    <x v="0"/>
    <n v="-480"/>
    <x v="3"/>
    <x v="3"/>
    <s v="REF.  NF DecoraÃ§Ã£o outubro rosa"/>
    <x v="0"/>
    <x v="0"/>
    <x v="0"/>
    <x v="0"/>
    <x v="3"/>
  </r>
  <r>
    <x v="2"/>
    <x v="13"/>
    <x v="12"/>
    <d v="2024-11-04T00:00:00"/>
    <d v="2024-11-08T00:00:00"/>
    <x v="48"/>
    <x v="1"/>
    <x v="4"/>
    <x v="0"/>
    <n v="-480"/>
    <x v="3"/>
    <x v="3"/>
    <s v="REF.  NF DecoraÃ§Ã£o Novembro azul "/>
    <x v="0"/>
    <x v="0"/>
    <x v="0"/>
    <x v="0"/>
    <x v="3"/>
  </r>
  <r>
    <x v="2"/>
    <x v="13"/>
    <x v="13"/>
    <d v="2024-12-02T00:00:00"/>
    <d v="2024-12-05T00:00:00"/>
    <x v="49"/>
    <x v="1"/>
    <x v="4"/>
    <x v="0"/>
    <n v="-500"/>
    <x v="3"/>
    <x v="3"/>
    <s v="REF.  NF DecoraÃ§Ã£o Dezembro Natal e Ano Novo."/>
    <x v="0"/>
    <x v="0"/>
    <x v="0"/>
    <x v="0"/>
    <x v="3"/>
  </r>
  <r>
    <x v="2"/>
    <x v="13"/>
    <x v="0"/>
    <d v="2025-01-02T00:00:00"/>
    <d v="2025-01-09T00:00:00"/>
    <x v="50"/>
    <x v="1"/>
    <x v="4"/>
    <x v="0"/>
    <n v="-600"/>
    <x v="3"/>
    <x v="3"/>
    <s v="REF.  NF DecoraÃ§Ã£o Dezembro Natal e Ano Novo. DecoraÃ§Ã£o GPTW"/>
    <x v="0"/>
    <x v="0"/>
    <x v="0"/>
    <x v="0"/>
    <x v="0"/>
  </r>
  <r>
    <x v="2"/>
    <x v="13"/>
    <x v="1"/>
    <d v="2025-02-03T00:00:00"/>
    <d v="2025-02-05T00:00:00"/>
    <x v="51"/>
    <x v="1"/>
    <x v="4"/>
    <x v="1"/>
    <n v="-450"/>
    <x v="3"/>
    <x v="3"/>
    <s v="REF.  NF DecoraÃ§Ã£o - Fevereiro Laranja"/>
    <x v="0"/>
    <x v="0"/>
    <x v="0"/>
    <x v="0"/>
    <x v="0"/>
  </r>
  <r>
    <x v="2"/>
    <x v="14"/>
    <x v="2"/>
    <d v="2023-11-22T00:00:00"/>
    <d v="2024-01-08T00:00:00"/>
    <x v="52"/>
    <x v="1"/>
    <x v="6"/>
    <x v="0"/>
    <n v="-438.67"/>
    <x v="4"/>
    <x v="4"/>
    <s v="REF. CURSO ENG AMB. SIDNEY MESSIAS"/>
    <x v="0"/>
    <x v="0"/>
    <x v="0"/>
    <x v="0"/>
    <x v="0"/>
  </r>
  <r>
    <x v="2"/>
    <x v="15"/>
    <x v="2"/>
    <d v="2024-01-22T00:00:00"/>
    <d v="2024-01-25T00:00:00"/>
    <x v="53"/>
    <x v="1"/>
    <x v="4"/>
    <x v="0"/>
    <n v="-1139.25"/>
    <x v="3"/>
    <x v="3"/>
    <s v="REF.  ARLETE"/>
    <x v="0"/>
    <x v="0"/>
    <x v="0"/>
    <x v="0"/>
    <x v="0"/>
  </r>
  <r>
    <x v="2"/>
    <x v="15"/>
    <x v="8"/>
    <d v="2024-07-17T00:00:00"/>
    <d v="2024-07-20T00:00:00"/>
    <x v="54"/>
    <x v="1"/>
    <x v="4"/>
    <x v="0"/>
    <n v="-180"/>
    <x v="3"/>
    <x v="3"/>
    <s v="REF Segue nota dos cards"/>
    <x v="0"/>
    <x v="0"/>
    <x v="0"/>
    <x v="0"/>
    <x v="2"/>
  </r>
  <r>
    <x v="2"/>
    <x v="15"/>
    <x v="8"/>
    <d v="2024-07-26T00:00:00"/>
    <d v="2024-08-07T00:00:00"/>
    <x v="55"/>
    <x v="1"/>
    <x v="4"/>
    <x v="0"/>
    <n v="-630"/>
    <x v="3"/>
    <x v="3"/>
    <s v="REF : ARLETE  Segue nota dos cards"/>
    <x v="0"/>
    <x v="0"/>
    <x v="0"/>
    <x v="0"/>
    <x v="2"/>
  </r>
  <r>
    <x v="2"/>
    <x v="15"/>
    <x v="10"/>
    <d v="2024-09-16T00:00:00"/>
    <d v="2024-09-23T00:00:00"/>
    <x v="56"/>
    <x v="1"/>
    <x v="4"/>
    <x v="0"/>
    <n v="-420"/>
    <x v="3"/>
    <x v="3"/>
    <s v="REF Segue nota "/>
    <x v="0"/>
    <x v="0"/>
    <x v="0"/>
    <x v="0"/>
    <x v="2"/>
  </r>
  <r>
    <x v="2"/>
    <x v="15"/>
    <x v="10"/>
    <d v="2024-09-19T00:00:00"/>
    <d v="2024-09-20T00:00:00"/>
    <x v="57"/>
    <x v="1"/>
    <x v="4"/>
    <x v="0"/>
    <n v="-840"/>
    <x v="3"/>
    <x v="3"/>
    <s v="REF COMPRA KITS SETEMBRO AMARELO"/>
    <x v="0"/>
    <x v="0"/>
    <x v="0"/>
    <x v="0"/>
    <x v="2"/>
  </r>
  <r>
    <x v="2"/>
    <x v="15"/>
    <x v="13"/>
    <d v="2024-11-27T00:00:00"/>
    <d v="2024-12-02T00:00:00"/>
    <x v="58"/>
    <x v="1"/>
    <x v="4"/>
    <x v="0"/>
    <n v="-400"/>
    <x v="3"/>
    <x v="3"/>
    <s v="REF: COMPRA  ConfecÃ§Ã£ode500pulseirasvipnumeradacomimpressÃ£o2cores"/>
    <x v="0"/>
    <x v="0"/>
    <x v="0"/>
    <x v="0"/>
    <x v="3"/>
  </r>
  <r>
    <x v="2"/>
    <x v="16"/>
    <x v="2"/>
    <d v="2023-12-21T00:00:00"/>
    <d v="2024-01-08T00:00:00"/>
    <x v="59"/>
    <x v="1"/>
    <x v="6"/>
    <x v="0"/>
    <n v="-772.91"/>
    <x v="4"/>
    <x v="4"/>
    <s v="REF. BOLETO - FACULDADE WANESSA FIGUEIREDO MARÃ‡AL PINTO"/>
    <x v="0"/>
    <x v="0"/>
    <x v="0"/>
    <x v="0"/>
    <x v="0"/>
  </r>
  <r>
    <x v="2"/>
    <x v="16"/>
    <x v="3"/>
    <d v="2024-01-30T00:00:00"/>
    <d v="2024-02-07T00:00:00"/>
    <x v="60"/>
    <x v="1"/>
    <x v="6"/>
    <x v="0"/>
    <n v="-772.91"/>
    <x v="4"/>
    <x v="4"/>
    <s v="REF. BOLETO - FACULDADE WANESSA FIGUEIREDO MARÃ‡AL PINTO"/>
    <x v="0"/>
    <x v="0"/>
    <x v="0"/>
    <x v="0"/>
    <x v="0"/>
  </r>
  <r>
    <x v="2"/>
    <x v="16"/>
    <x v="4"/>
    <d v="2024-02-27T00:00:00"/>
    <d v="2024-03-07T00:00:00"/>
    <x v="61"/>
    <x v="1"/>
    <x v="6"/>
    <x v="0"/>
    <n v="-772.91"/>
    <x v="4"/>
    <x v="4"/>
    <s v="REF. BOLETO - FACULDADE WANESSA FIGUEIREDO MARÃ‡AL PINTO"/>
    <x v="0"/>
    <x v="0"/>
    <x v="0"/>
    <x v="0"/>
    <x v="0"/>
  </r>
  <r>
    <x v="2"/>
    <x v="16"/>
    <x v="5"/>
    <d v="2024-04-07T00:00:00"/>
    <d v="2024-04-07T00:00:00"/>
    <x v="62"/>
    <x v="1"/>
    <x v="6"/>
    <x v="0"/>
    <n v="-772.91"/>
    <x v="4"/>
    <x v="4"/>
    <s v="REF. BOLETO - FACULDADE WANESSA FIGUEIREDO MARÃ‡AL PINTO"/>
    <x v="0"/>
    <x v="0"/>
    <x v="0"/>
    <x v="0"/>
    <x v="1"/>
  </r>
  <r>
    <x v="2"/>
    <x v="16"/>
    <x v="6"/>
    <d v="2024-04-30T00:00:00"/>
    <d v="2024-05-07T00:00:00"/>
    <x v="63"/>
    <x v="1"/>
    <x v="6"/>
    <x v="0"/>
    <n v="-772.91"/>
    <x v="4"/>
    <x v="4"/>
    <s v="REF. BOLETO - FACULDADE WANESSA FIGUEIREDO MARÃ‡AL PINTO"/>
    <x v="0"/>
    <x v="0"/>
    <x v="0"/>
    <x v="0"/>
    <x v="1"/>
  </r>
  <r>
    <x v="2"/>
    <x v="16"/>
    <x v="6"/>
    <d v="2024-05-27T00:00:00"/>
    <d v="2024-06-07T00:00:00"/>
    <x v="64"/>
    <x v="1"/>
    <x v="6"/>
    <x v="0"/>
    <n v="-772.91"/>
    <x v="4"/>
    <x v="4"/>
    <s v="REF. BOLETO - FACULDADE WANESSA FIGUEIREDO MARÃ‡AL PINTO"/>
    <x v="0"/>
    <x v="0"/>
    <x v="0"/>
    <x v="0"/>
    <x v="1"/>
  </r>
  <r>
    <x v="2"/>
    <x v="16"/>
    <x v="8"/>
    <d v="2024-07-05T00:00:00"/>
    <d v="2024-07-10T00:00:00"/>
    <x v="65"/>
    <x v="1"/>
    <x v="6"/>
    <x v="0"/>
    <n v="-772.91"/>
    <x v="4"/>
    <x v="4"/>
    <s v="REF. BOLETO - FACULDADE WANESSA FIGUEIREDO MARÃ‡AL PINTO"/>
    <x v="0"/>
    <x v="0"/>
    <x v="0"/>
    <x v="0"/>
    <x v="2"/>
  </r>
  <r>
    <x v="2"/>
    <x v="16"/>
    <x v="8"/>
    <d v="2024-07-05T00:00:00"/>
    <d v="2024-08-07T00:00:00"/>
    <x v="66"/>
    <x v="1"/>
    <x v="6"/>
    <x v="0"/>
    <n v="-772.91"/>
    <x v="4"/>
    <x v="4"/>
    <s v="REF. BOLETO - FACULDADE WANESSA FIGUEIREDO MARÃ‡AL PINTO"/>
    <x v="0"/>
    <x v="0"/>
    <x v="0"/>
    <x v="0"/>
    <x v="2"/>
  </r>
  <r>
    <x v="2"/>
    <x v="16"/>
    <x v="9"/>
    <d v="2024-08-07T00:00:00"/>
    <d v="2024-09-07T00:00:00"/>
    <x v="67"/>
    <x v="1"/>
    <x v="6"/>
    <x v="0"/>
    <n v="-772.91"/>
    <x v="4"/>
    <x v="4"/>
    <s v="REF. BOLETO - FACULDADE WANESSA FIGUEIREDO MARÃ‡AL PINTO"/>
    <x v="0"/>
    <x v="0"/>
    <x v="0"/>
    <x v="0"/>
    <x v="2"/>
  </r>
  <r>
    <x v="2"/>
    <x v="16"/>
    <x v="10"/>
    <d v="2024-07-05T00:00:00"/>
    <d v="2024-10-07T00:00:00"/>
    <x v="68"/>
    <x v="1"/>
    <x v="6"/>
    <x v="0"/>
    <n v="-772.91"/>
    <x v="4"/>
    <x v="4"/>
    <s v="REF. BOLETO - FACULDADE WANESSA FIGUEIREDO MARÃ‡AL PINTO"/>
    <x v="0"/>
    <x v="0"/>
    <x v="0"/>
    <x v="0"/>
    <x v="2"/>
  </r>
  <r>
    <x v="2"/>
    <x v="16"/>
    <x v="11"/>
    <d v="2024-10-05T00:00:00"/>
    <d v="2024-11-07T00:00:00"/>
    <x v="69"/>
    <x v="1"/>
    <x v="6"/>
    <x v="0"/>
    <n v="-772.91"/>
    <x v="4"/>
    <x v="4"/>
    <s v="REF. BOLETO - FACULDADE WANESSA FIGUEIREDO MARÃ‡AL PINTO"/>
    <x v="0"/>
    <x v="0"/>
    <x v="0"/>
    <x v="0"/>
    <x v="3"/>
  </r>
  <r>
    <x v="2"/>
    <x v="16"/>
    <x v="12"/>
    <d v="2024-07-05T00:00:00"/>
    <d v="2024-12-07T00:00:00"/>
    <x v="70"/>
    <x v="1"/>
    <x v="6"/>
    <x v="0"/>
    <n v="-772.91"/>
    <x v="4"/>
    <x v="4"/>
    <s v="REF. BOLETO - FACULDADE WANESSA FIGUEIREDO MARÃ‡AL PINTO"/>
    <x v="0"/>
    <x v="0"/>
    <x v="0"/>
    <x v="0"/>
    <x v="3"/>
  </r>
  <r>
    <x v="2"/>
    <x v="16"/>
    <x v="13"/>
    <d v="2025-01-06T00:00:00"/>
    <d v="2025-01-10T00:00:00"/>
    <x v="71"/>
    <x v="1"/>
    <x v="6"/>
    <x v="0"/>
    <n v="-1592.19"/>
    <x v="4"/>
    <x v="4"/>
    <s v="REF. BOLETO - FACULDADE WANESSA FIGUEIREDO MARÃ‡AL PINTO"/>
    <x v="0"/>
    <x v="0"/>
    <x v="0"/>
    <x v="0"/>
    <x v="3"/>
  </r>
  <r>
    <x v="2"/>
    <x v="16"/>
    <x v="0"/>
    <d v="2025-01-05T00:00:00"/>
    <d v="2025-02-07T00:00:00"/>
    <x v="72"/>
    <x v="1"/>
    <x v="6"/>
    <x v="1"/>
    <n v="-796.1"/>
    <x v="4"/>
    <x v="4"/>
    <s v="REF. BOLETO - FACULDADE WANESSA FIGUEIREDO MARÃ‡AL PINTO"/>
    <x v="0"/>
    <x v="0"/>
    <x v="0"/>
    <x v="0"/>
    <x v="0"/>
  </r>
  <r>
    <x v="2"/>
    <x v="16"/>
    <x v="0"/>
    <d v="2025-01-06T00:00:00"/>
    <d v="2025-01-10T00:00:00"/>
    <x v="73"/>
    <x v="1"/>
    <x v="6"/>
    <x v="0"/>
    <n v="-33.46"/>
    <x v="5"/>
    <x v="5"/>
    <s v="JUROS POR ATRASO"/>
    <x v="0"/>
    <x v="0"/>
    <x v="0"/>
    <x v="0"/>
    <x v="0"/>
  </r>
  <r>
    <x v="2"/>
    <x v="17"/>
    <x v="3"/>
    <d v="2024-02-08T00:00:00"/>
    <d v="2024-03-15T00:00:00"/>
    <x v="74"/>
    <x v="1"/>
    <x v="3"/>
    <x v="0"/>
    <n v="-438.24"/>
    <x v="3"/>
    <x v="3"/>
    <s v="REF. FESTA DE CARNAVAL "/>
    <x v="0"/>
    <x v="0"/>
    <x v="0"/>
    <x v="0"/>
    <x v="0"/>
  </r>
  <r>
    <x v="2"/>
    <x v="17"/>
    <x v="4"/>
    <d v="2024-03-28T00:00:00"/>
    <d v="2024-04-20T00:00:00"/>
    <x v="75"/>
    <x v="1"/>
    <x v="3"/>
    <x v="0"/>
    <n v="-4972.5"/>
    <x v="3"/>
    <x v="3"/>
    <s v="REF. COMPRAS MERCADO - ATACADAO S.A 75315333024989"/>
    <x v="0"/>
    <x v="0"/>
    <x v="0"/>
    <x v="0"/>
    <x v="0"/>
  </r>
  <r>
    <x v="2"/>
    <x v="17"/>
    <x v="6"/>
    <d v="2024-05-16T00:00:00"/>
    <d v="2024-06-20T00:00:00"/>
    <x v="76"/>
    <x v="1"/>
    <x v="3"/>
    <x v="0"/>
    <n v="-1304.6300000000001"/>
    <x v="3"/>
    <x v="3"/>
    <s v="REF. COMPRAS MERCADO - ATACADAO S.A 75315333024989"/>
    <x v="0"/>
    <x v="0"/>
    <x v="0"/>
    <x v="0"/>
    <x v="1"/>
  </r>
  <r>
    <x v="2"/>
    <x v="17"/>
    <x v="7"/>
    <d v="2024-06-28T00:00:00"/>
    <d v="2024-07-15T00:00:00"/>
    <x v="77"/>
    <x v="1"/>
    <x v="3"/>
    <x v="0"/>
    <n v="-1790.36"/>
    <x v="3"/>
    <x v="3"/>
    <s v="REF. COMPRAS MERCADO - ATACADAO S.A 75315333024989"/>
    <x v="0"/>
    <x v="0"/>
    <x v="0"/>
    <x v="0"/>
    <x v="1"/>
  </r>
  <r>
    <x v="2"/>
    <x v="17"/>
    <x v="9"/>
    <d v="2024-08-27T00:00:00"/>
    <d v="2024-09-15T00:00:00"/>
    <x v="78"/>
    <x v="1"/>
    <x v="3"/>
    <x v="0"/>
    <n v="-204"/>
    <x v="3"/>
    <x v="3"/>
    <s v="REF. COMPRAS MERCADO"/>
    <x v="0"/>
    <x v="0"/>
    <x v="0"/>
    <x v="0"/>
    <x v="2"/>
  </r>
  <r>
    <x v="2"/>
    <x v="18"/>
    <x v="4"/>
    <d v="2024-03-22T00:00:00"/>
    <d v="2024-03-22T00:00:00"/>
    <x v="39"/>
    <x v="1"/>
    <x v="2"/>
    <x v="0"/>
    <n v="-1900"/>
    <x v="3"/>
    <x v="3"/>
    <s v="REF. AUTOESCOLA, sorteada na festa de final de ano de 2023."/>
    <x v="0"/>
    <x v="0"/>
    <x v="0"/>
    <x v="0"/>
    <x v="0"/>
  </r>
  <r>
    <x v="2"/>
    <x v="19"/>
    <x v="12"/>
    <d v="2024-11-12T00:00:00"/>
    <d v="2024-11-14T00:00:00"/>
    <x v="79"/>
    <x v="1"/>
    <x v="3"/>
    <x v="0"/>
    <n v="-600"/>
    <x v="4"/>
    <x v="4"/>
    <s v="REF. PAGAMENTOS - ALMOÃ‡O / AlmoÃ§o - IntegraÃ§Ã£o"/>
    <x v="0"/>
    <x v="0"/>
    <x v="0"/>
    <x v="0"/>
    <x v="3"/>
  </r>
  <r>
    <x v="2"/>
    <x v="19"/>
    <x v="13"/>
    <d v="2024-12-10T00:00:00"/>
    <d v="2024-12-13T00:00:00"/>
    <x v="80"/>
    <x v="1"/>
    <x v="3"/>
    <x v="0"/>
    <n v="-360"/>
    <x v="4"/>
    <x v="4"/>
    <s v="REF. PAGAMENTOS - ALMOÃ‡O / AlmoÃ§o - IntegraÃ§Ã£o"/>
    <x v="0"/>
    <x v="0"/>
    <x v="0"/>
    <x v="0"/>
    <x v="3"/>
  </r>
  <r>
    <x v="2"/>
    <x v="19"/>
    <x v="0"/>
    <d v="2025-01-10T00:00:00"/>
    <d v="2025-01-14T00:00:00"/>
    <x v="81"/>
    <x v="1"/>
    <x v="3"/>
    <x v="0"/>
    <n v="-260"/>
    <x v="4"/>
    <x v="4"/>
    <s v="Pagamento - AlmoÃ§o IntegraÃ§Ã£o"/>
    <x v="0"/>
    <x v="0"/>
    <x v="0"/>
    <x v="0"/>
    <x v="0"/>
  </r>
  <r>
    <x v="2"/>
    <x v="19"/>
    <x v="0"/>
    <d v="2025-01-14T00:00:00"/>
    <d v="2025-02-15T00:00:00"/>
    <x v="82"/>
    <x v="1"/>
    <x v="2"/>
    <x v="1"/>
    <n v="-77"/>
    <x v="4"/>
    <x v="4"/>
    <s v="Pagamento - AlmoÃ§o "/>
    <x v="0"/>
    <x v="0"/>
    <x v="0"/>
    <x v="0"/>
    <x v="0"/>
  </r>
  <r>
    <x v="2"/>
    <x v="20"/>
    <x v="2"/>
    <d v="2023-08-02T00:00:00"/>
    <d v="2024-01-31T00:00:00"/>
    <x v="83"/>
    <x v="1"/>
    <x v="3"/>
    <x v="0"/>
    <n v="-2259.9"/>
    <x v="3"/>
    <x v="3"/>
    <s v="REF. CAFÃ‰ DA MANHA - OPERACIONAL ( REF. AGOSTO /2023)"/>
    <x v="0"/>
    <x v="0"/>
    <x v="0"/>
    <x v="0"/>
    <x v="0"/>
  </r>
  <r>
    <x v="2"/>
    <x v="20"/>
    <x v="3"/>
    <d v="2024-03-06T00:00:00"/>
    <d v="2024-03-13T00:00:00"/>
    <x v="84"/>
    <x v="1"/>
    <x v="3"/>
    <x v="0"/>
    <n v="-2008.8"/>
    <x v="3"/>
    <x v="3"/>
    <s v="REF. CAFÃ‰ DA MANHA - OPERACIONAL ( REF. FEVEREIRO /2023)"/>
    <x v="0"/>
    <x v="0"/>
    <x v="0"/>
    <x v="0"/>
    <x v="0"/>
  </r>
  <r>
    <x v="2"/>
    <x v="20"/>
    <x v="4"/>
    <d v="2024-03-18T00:00:00"/>
    <d v="2024-03-18T00:00:00"/>
    <x v="85"/>
    <x v="1"/>
    <x v="3"/>
    <x v="0"/>
    <n v="-2259.9"/>
    <x v="3"/>
    <x v="3"/>
    <s v="REF. CAFÃ‰ DA MANHA - OPERACIONAL ( REF. FEVEREIRO /2023)"/>
    <x v="0"/>
    <x v="0"/>
    <x v="0"/>
    <x v="0"/>
    <x v="0"/>
  </r>
  <r>
    <x v="2"/>
    <x v="20"/>
    <x v="5"/>
    <d v="2024-04-02T00:00:00"/>
    <d v="2024-04-09T00:00:00"/>
    <x v="86"/>
    <x v="1"/>
    <x v="3"/>
    <x v="0"/>
    <n v="-2008.8"/>
    <x v="3"/>
    <x v="3"/>
    <s v="REF. CAFÃ‰ DA MANHA - OPERACIONAL ( REF. MARÃ‡O/2023)"/>
    <x v="0"/>
    <x v="0"/>
    <x v="0"/>
    <x v="0"/>
    <x v="1"/>
  </r>
  <r>
    <x v="2"/>
    <x v="20"/>
    <x v="5"/>
    <d v="2024-05-02T00:00:00"/>
    <d v="2024-05-10T00:00:00"/>
    <x v="87"/>
    <x v="1"/>
    <x v="3"/>
    <x v="0"/>
    <n v="-2152.8000000000002"/>
    <x v="3"/>
    <x v="3"/>
    <s v="REF. CAFÃ‰ DA MANHA - OPERACIONAL ( REF. ABR/2023) â€“ BONSUCESSO."/>
    <x v="0"/>
    <x v="0"/>
    <x v="0"/>
    <x v="0"/>
    <x v="1"/>
  </r>
  <r>
    <x v="2"/>
    <x v="20"/>
    <x v="6"/>
    <d v="2024-06-06T00:00:00"/>
    <d v="2024-06-13T00:00:00"/>
    <x v="88"/>
    <x v="1"/>
    <x v="3"/>
    <x v="0"/>
    <n v="-2584.8000000000002"/>
    <x v="3"/>
    <x v="3"/>
    <s v="REF. CAFÃ‰ DA MANHA - OPERACIONAL ( REF. MAI/2024) â€“ BONSUCESSO."/>
    <x v="0"/>
    <x v="0"/>
    <x v="0"/>
    <x v="0"/>
    <x v="1"/>
  </r>
  <r>
    <x v="2"/>
    <x v="20"/>
    <x v="7"/>
    <d v="2024-06-29T00:00:00"/>
    <d v="2024-07-10T00:00:00"/>
    <x v="89"/>
    <x v="1"/>
    <x v="3"/>
    <x v="0"/>
    <n v="-3286.4"/>
    <x v="3"/>
    <x v="3"/>
    <s v="REF. CAFÃ‰ DA MANHA - OPERACIONAL ( REF. JUN/2024) â€“ JPA."/>
    <x v="0"/>
    <x v="0"/>
    <x v="0"/>
    <x v="0"/>
    <x v="1"/>
  </r>
  <r>
    <x v="2"/>
    <x v="20"/>
    <x v="7"/>
    <d v="2024-07-08T00:00:00"/>
    <d v="2024-07-15T00:00:00"/>
    <x v="90"/>
    <x v="1"/>
    <x v="3"/>
    <x v="0"/>
    <n v="-2584.8000000000002"/>
    <x v="3"/>
    <x v="3"/>
    <s v="REF. CAFÃ‰ DA MANHA - OPERACIONAL ( REF. JUN/2024) â€“ BONSUCESSO."/>
    <x v="0"/>
    <x v="0"/>
    <x v="0"/>
    <x v="0"/>
    <x v="1"/>
  </r>
  <r>
    <x v="2"/>
    <x v="20"/>
    <x v="9"/>
    <d v="2024-08-05T00:00:00"/>
    <d v="2024-09-19T00:00:00"/>
    <x v="91"/>
    <x v="1"/>
    <x v="3"/>
    <x v="0"/>
    <n v="-3123.9"/>
    <x v="3"/>
    <x v="3"/>
    <s v="REF. CAFÃ‰ DA MANHA - OPERACIONAL ( REF. jul/2024) â€“ BONSUCESSO."/>
    <x v="0"/>
    <x v="0"/>
    <x v="0"/>
    <x v="0"/>
    <x v="2"/>
  </r>
  <r>
    <x v="2"/>
    <x v="20"/>
    <x v="9"/>
    <d v="2024-09-02T00:00:00"/>
    <d v="2024-09-09T00:00:00"/>
    <x v="92"/>
    <x v="1"/>
    <x v="3"/>
    <x v="0"/>
    <n v="-2584.8000000000002"/>
    <x v="3"/>
    <x v="3"/>
    <s v="REF. CAFÃ‰ DA MANHA - OPERACIONAL ( REF. AGO/2024) â€“ BONSUCESSO."/>
    <x v="0"/>
    <x v="0"/>
    <x v="0"/>
    <x v="0"/>
    <x v="2"/>
  </r>
  <r>
    <x v="2"/>
    <x v="20"/>
    <x v="10"/>
    <d v="2024-09-30T00:00:00"/>
    <d v="2024-10-10T00:00:00"/>
    <x v="93"/>
    <x v="1"/>
    <x v="3"/>
    <x v="0"/>
    <n v="-3697.2"/>
    <x v="3"/>
    <x v="3"/>
    <s v="REF. CAFÃ‰ DA MANHA - OPERACIONAL ( REF. SETEMBRO/2024) â€“ BONSUCESSO."/>
    <x v="0"/>
    <x v="0"/>
    <x v="0"/>
    <x v="0"/>
    <x v="2"/>
  </r>
  <r>
    <x v="2"/>
    <x v="20"/>
    <x v="11"/>
    <d v="2024-10-03T00:00:00"/>
    <d v="2024-10-10T00:00:00"/>
    <x v="94"/>
    <x v="1"/>
    <x v="3"/>
    <x v="0"/>
    <n v="-2693.7"/>
    <x v="3"/>
    <x v="3"/>
    <s v="REF. CAFÃ‰ DA MANHA - OPERACIONAL ( REF. SET/2024) â€“ BONSUCESSO."/>
    <x v="0"/>
    <x v="0"/>
    <x v="0"/>
    <x v="0"/>
    <x v="3"/>
  </r>
  <r>
    <x v="2"/>
    <x v="20"/>
    <x v="12"/>
    <d v="2024-11-29T00:00:00"/>
    <d v="2024-12-09T00:00:00"/>
    <x v="95"/>
    <x v="1"/>
    <x v="3"/>
    <x v="0"/>
    <n v="-3286.4"/>
    <x v="3"/>
    <x v="3"/>
    <s v="REF. CAFÃ‰ DA MANHA - OPERACIONAL ( REF. NOV/2024) â€“ BONSUCESSO."/>
    <x v="0"/>
    <x v="0"/>
    <x v="0"/>
    <x v="0"/>
    <x v="3"/>
  </r>
  <r>
    <x v="2"/>
    <x v="20"/>
    <x v="12"/>
    <d v="2024-12-05T00:00:00"/>
    <d v="2024-12-12T00:00:00"/>
    <x v="96"/>
    <x v="1"/>
    <x v="3"/>
    <x v="0"/>
    <n v="-2584.8000000000002"/>
    <x v="3"/>
    <x v="3"/>
    <s v="REF. CAFÃ‰ DA MANHA - OPERACIONAL ( REF. NOV/2024) â€“ BONSUCESSO."/>
    <x v="0"/>
    <x v="0"/>
    <x v="0"/>
    <x v="0"/>
    <x v="3"/>
  </r>
  <r>
    <x v="2"/>
    <x v="20"/>
    <x v="13"/>
    <d v="2024-01-03T00:00:00"/>
    <d v="2024-01-10T00:00:00"/>
    <x v="97"/>
    <x v="1"/>
    <x v="3"/>
    <x v="0"/>
    <n v="-1757.7"/>
    <x v="3"/>
    <x v="3"/>
    <s v="REF. CAFÃ‰ DA MANHA - OPERACIONAL"/>
    <x v="0"/>
    <x v="0"/>
    <x v="0"/>
    <x v="0"/>
    <x v="3"/>
  </r>
  <r>
    <x v="2"/>
    <x v="21"/>
    <x v="2"/>
    <d v="2024-01-25T00:00:00"/>
    <d v="2024-02-01T00:00:00"/>
    <x v="98"/>
    <x v="1"/>
    <x v="3"/>
    <x v="0"/>
    <n v="-240"/>
    <x v="3"/>
    <x v="3"/>
    <s v="REF. ETIQUETA GRUPO URBAM"/>
    <x v="0"/>
    <x v="0"/>
    <x v="0"/>
    <x v="0"/>
    <x v="0"/>
  </r>
  <r>
    <x v="2"/>
    <x v="22"/>
    <x v="2"/>
    <d v="2024-01-09T00:00:00"/>
    <d v="2024-02-15T00:00:00"/>
    <x v="99"/>
    <x v="1"/>
    <x v="3"/>
    <x v="0"/>
    <n v="-465"/>
    <x v="3"/>
    <x v="3"/>
    <s v="REF. COMEMORAÃ‡ÃƒO"/>
    <x v="0"/>
    <x v="0"/>
    <x v="0"/>
    <x v="0"/>
    <x v="0"/>
  </r>
  <r>
    <x v="2"/>
    <x v="22"/>
    <x v="2"/>
    <d v="2024-01-11T00:00:00"/>
    <d v="2024-02-15T00:00:00"/>
    <x v="100"/>
    <x v="1"/>
    <x v="3"/>
    <x v="0"/>
    <n v="-65"/>
    <x v="3"/>
    <x v="3"/>
    <s v="REF. COMEMORAÃ‡ÃƒO"/>
    <x v="0"/>
    <x v="0"/>
    <x v="0"/>
    <x v="0"/>
    <x v="0"/>
  </r>
  <r>
    <x v="2"/>
    <x v="22"/>
    <x v="2"/>
    <d v="2024-01-12T00:00:00"/>
    <d v="2024-02-15T00:00:00"/>
    <x v="101"/>
    <x v="1"/>
    <x v="3"/>
    <x v="0"/>
    <n v="-400"/>
    <x v="3"/>
    <x v="3"/>
    <s v="REF. COMEMORAÃ‡ÃƒO"/>
    <x v="0"/>
    <x v="0"/>
    <x v="0"/>
    <x v="0"/>
    <x v="0"/>
  </r>
  <r>
    <x v="2"/>
    <x v="22"/>
    <x v="2"/>
    <d v="2024-01-16T00:00:00"/>
    <d v="2024-02-15T00:00:00"/>
    <x v="102"/>
    <x v="1"/>
    <x v="3"/>
    <x v="0"/>
    <n v="-205"/>
    <x v="3"/>
    <x v="3"/>
    <s v="REF. COMEMORAÃ‡ÃƒO"/>
    <x v="0"/>
    <x v="0"/>
    <x v="0"/>
    <x v="0"/>
    <x v="0"/>
  </r>
  <r>
    <x v="2"/>
    <x v="22"/>
    <x v="2"/>
    <d v="2024-01-24T00:00:00"/>
    <d v="2024-02-15T00:00:00"/>
    <x v="103"/>
    <x v="1"/>
    <x v="2"/>
    <x v="0"/>
    <n v="-270"/>
    <x v="3"/>
    <x v="3"/>
    <s v="REF. COMEMORAÃ‡ÃƒO"/>
    <x v="0"/>
    <x v="0"/>
    <x v="0"/>
    <x v="0"/>
    <x v="0"/>
  </r>
  <r>
    <x v="2"/>
    <x v="22"/>
    <x v="0"/>
    <d v="2025-01-14T00:00:00"/>
    <d v="2025-02-15T00:00:00"/>
    <x v="104"/>
    <x v="1"/>
    <x v="2"/>
    <x v="1"/>
    <n v="-315"/>
    <x v="3"/>
    <x v="3"/>
    <s v="REF. BOLINHAS PARA PROMOÃ‡ÃƒO DOS FUNCIONARIOS URBAM"/>
    <x v="0"/>
    <x v="0"/>
    <x v="0"/>
    <x v="0"/>
    <x v="0"/>
  </r>
  <r>
    <x v="2"/>
    <x v="23"/>
    <x v="13"/>
    <d v="2024-09-10T00:00:00"/>
    <d v="2024-09-30T00:00:00"/>
    <x v="105"/>
    <x v="2"/>
    <x v="7"/>
    <x v="0"/>
    <n v="-18999.810000000001"/>
    <x v="3"/>
    <x v="3"/>
    <s v="REF. KITS NATALINOS BRF SADIA E PERDIGÃƒO "/>
    <x v="0"/>
    <x v="0"/>
    <x v="0"/>
    <x v="0"/>
    <x v="3"/>
  </r>
  <r>
    <x v="2"/>
    <x v="23"/>
    <x v="13"/>
    <d v="2024-09-10T00:00:00"/>
    <d v="2024-10-24T00:00:00"/>
    <x v="105"/>
    <x v="3"/>
    <x v="7"/>
    <x v="0"/>
    <n v="-18999.810000000001"/>
    <x v="3"/>
    <x v="3"/>
    <s v="REF. KITS NATALINOS BRF SADIA E PERDIGÃƒO "/>
    <x v="0"/>
    <x v="0"/>
    <x v="0"/>
    <x v="0"/>
    <x v="3"/>
  </r>
  <r>
    <x v="2"/>
    <x v="23"/>
    <x v="13"/>
    <d v="2024-09-10T00:00:00"/>
    <d v="2024-11-20T00:00:00"/>
    <x v="105"/>
    <x v="4"/>
    <x v="7"/>
    <x v="0"/>
    <n v="-19000.38"/>
    <x v="3"/>
    <x v="3"/>
    <s v="REF. KITS NATALINOS BRF SADIA E PERDIGÃƒO "/>
    <x v="0"/>
    <x v="0"/>
    <x v="0"/>
    <x v="0"/>
    <x v="3"/>
  </r>
  <r>
    <x v="2"/>
    <x v="24"/>
    <x v="11"/>
    <d v="2024-10-25T00:00:00"/>
    <d v="2024-11-15T00:00:00"/>
    <x v="106"/>
    <x v="1"/>
    <x v="3"/>
    <x v="0"/>
    <n v="-39.99"/>
    <x v="3"/>
    <x v="3"/>
    <s v="REF. PAINEL DE FOTOS"/>
    <x v="0"/>
    <x v="0"/>
    <x v="0"/>
    <x v="0"/>
    <x v="3"/>
  </r>
  <r>
    <x v="2"/>
    <x v="25"/>
    <x v="13"/>
    <d v="2024-12-17T00:00:00"/>
    <d v="2025-01-15T00:00:00"/>
    <x v="107"/>
    <x v="1"/>
    <x v="3"/>
    <x v="0"/>
    <n v="-239.4"/>
    <x v="3"/>
    <x v="3"/>
    <s v="REF. AÃ‡ÃƒO "/>
    <x v="0"/>
    <x v="0"/>
    <x v="0"/>
    <x v="0"/>
    <x v="3"/>
  </r>
  <r>
    <x v="2"/>
    <x v="26"/>
    <x v="2"/>
    <d v="2024-01-16T00:00:00"/>
    <d v="2024-01-19T00:00:00"/>
    <x v="20"/>
    <x v="1"/>
    <x v="4"/>
    <x v="0"/>
    <n v="-5400"/>
    <x v="3"/>
    <x v="3"/>
    <s v="REF. MASSAGEM / SAÃšDE E BEM -ESTAR "/>
    <x v="0"/>
    <x v="0"/>
    <x v="0"/>
    <x v="0"/>
    <x v="0"/>
  </r>
  <r>
    <x v="2"/>
    <x v="26"/>
    <x v="2"/>
    <d v="2024-01-16T00:00:00"/>
    <d v="2024-01-19T00:00:00"/>
    <x v="41"/>
    <x v="1"/>
    <x v="4"/>
    <x v="0"/>
    <n v="-1440"/>
    <x v="3"/>
    <x v="3"/>
    <s v="REF. MASSAGEM / SAÃšDE E BEM -ESTAR "/>
    <x v="0"/>
    <x v="0"/>
    <x v="0"/>
    <x v="0"/>
    <x v="0"/>
  </r>
  <r>
    <x v="2"/>
    <x v="26"/>
    <x v="3"/>
    <d v="2024-02-16T00:00:00"/>
    <d v="2024-02-22T00:00:00"/>
    <x v="42"/>
    <x v="1"/>
    <x v="4"/>
    <x v="0"/>
    <n v="-1350"/>
    <x v="3"/>
    <x v="3"/>
    <s v="REF. MASSAGEM / SAÃšDE E BEM -ESTAR "/>
    <x v="0"/>
    <x v="0"/>
    <x v="0"/>
    <x v="0"/>
    <x v="0"/>
  </r>
  <r>
    <x v="2"/>
    <x v="26"/>
    <x v="3"/>
    <d v="2024-02-16T00:00:00"/>
    <d v="2024-02-22T00:00:00"/>
    <x v="10"/>
    <x v="1"/>
    <x v="4"/>
    <x v="0"/>
    <n v="-5400"/>
    <x v="3"/>
    <x v="3"/>
    <s v="REF. MASSAGEM / SAÃšDE E BEM -ESTAR "/>
    <x v="0"/>
    <x v="0"/>
    <x v="0"/>
    <x v="0"/>
    <x v="0"/>
  </r>
  <r>
    <x v="2"/>
    <x v="26"/>
    <x v="4"/>
    <d v="2024-03-26T00:00:00"/>
    <d v="2024-04-10T00:00:00"/>
    <x v="21"/>
    <x v="1"/>
    <x v="4"/>
    <x v="0"/>
    <n v="-5400"/>
    <x v="3"/>
    <x v="3"/>
    <s v="REF. MASSAGEM / SAÃšDE E BEM -ESTAR "/>
    <x v="0"/>
    <x v="0"/>
    <x v="0"/>
    <x v="0"/>
    <x v="0"/>
  </r>
  <r>
    <x v="2"/>
    <x v="26"/>
    <x v="4"/>
    <d v="2024-03-26T00:00:00"/>
    <d v="2024-04-15T00:00:00"/>
    <x v="43"/>
    <x v="1"/>
    <x v="4"/>
    <x v="0"/>
    <n v="-4910"/>
    <x v="3"/>
    <x v="3"/>
    <s v="REF. MASSAGEM / SAÃšDE E BEM -ESTAR DIA DA MULHER"/>
    <x v="0"/>
    <x v="0"/>
    <x v="0"/>
    <x v="0"/>
    <x v="0"/>
  </r>
  <r>
    <x v="2"/>
    <x v="26"/>
    <x v="5"/>
    <d v="2024-04-08T00:00:00"/>
    <d v="2024-04-10T00:00:00"/>
    <x v="44"/>
    <x v="1"/>
    <x v="4"/>
    <x v="0"/>
    <n v="-1350"/>
    <x v="3"/>
    <x v="3"/>
    <s v="REF. MASSAGEM / SAÃšDE E BEM -ESTAR "/>
    <x v="0"/>
    <x v="0"/>
    <x v="0"/>
    <x v="0"/>
    <x v="1"/>
  </r>
  <r>
    <x v="2"/>
    <x v="26"/>
    <x v="5"/>
    <d v="2024-04-10T00:00:00"/>
    <d v="2024-04-22T00:00:00"/>
    <x v="45"/>
    <x v="1"/>
    <x v="4"/>
    <x v="0"/>
    <n v="-5400"/>
    <x v="3"/>
    <x v="3"/>
    <s v="REF. MASSAGEM / SAÃšDE E BEM -ESTAR "/>
    <x v="0"/>
    <x v="0"/>
    <x v="0"/>
    <x v="0"/>
    <x v="1"/>
  </r>
  <r>
    <x v="2"/>
    <x v="26"/>
    <x v="5"/>
    <d v="2024-04-10T00:00:00"/>
    <d v="2024-04-22T00:00:00"/>
    <x v="46"/>
    <x v="1"/>
    <x v="4"/>
    <x v="0"/>
    <n v="-1440"/>
    <x v="3"/>
    <x v="3"/>
    <s v="REF. MASSAGEM / SAÃšDE E BEM -ESTAR  Massagem - MÃªs de Abril JPA"/>
    <x v="0"/>
    <x v="0"/>
    <x v="0"/>
    <x v="0"/>
    <x v="1"/>
  </r>
  <r>
    <x v="2"/>
    <x v="26"/>
    <x v="6"/>
    <d v="2024-05-21T00:00:00"/>
    <d v="2024-06-20T00:00:00"/>
    <x v="108"/>
    <x v="1"/>
    <x v="4"/>
    <x v="0"/>
    <n v="-1440"/>
    <x v="3"/>
    <x v="3"/>
    <s v="Pagto - Massagem JPA"/>
    <x v="0"/>
    <x v="0"/>
    <x v="0"/>
    <x v="0"/>
    <x v="1"/>
  </r>
  <r>
    <x v="2"/>
    <x v="26"/>
    <x v="6"/>
    <d v="2024-05-21T00:00:00"/>
    <d v="2024-06-21T00:00:00"/>
    <x v="47"/>
    <x v="1"/>
    <x v="4"/>
    <x v="0"/>
    <n v="-5400"/>
    <x v="3"/>
    <x v="3"/>
    <s v="REF. MASSAGEM / SAÃšDE E BEM -ESTAR  Massagem Bonsucesso"/>
    <x v="0"/>
    <x v="0"/>
    <x v="0"/>
    <x v="0"/>
    <x v="1"/>
  </r>
  <r>
    <x v="2"/>
    <x v="26"/>
    <x v="7"/>
    <d v="2024-07-22T00:00:00"/>
    <d v="2024-07-24T00:00:00"/>
    <x v="49"/>
    <x v="1"/>
    <x v="4"/>
    <x v="0"/>
    <n v="-1350"/>
    <x v="3"/>
    <x v="3"/>
    <s v="Pagto - Massagem JPA"/>
    <x v="0"/>
    <x v="0"/>
    <x v="0"/>
    <x v="0"/>
    <x v="1"/>
  </r>
  <r>
    <x v="2"/>
    <x v="26"/>
    <x v="7"/>
    <d v="2024-07-22T00:00:00"/>
    <d v="2024-07-25T00:00:00"/>
    <x v="48"/>
    <x v="1"/>
    <x v="4"/>
    <x v="0"/>
    <n v="-5400"/>
    <x v="3"/>
    <x v="3"/>
    <s v="REF. MASSAGEM / SAÃšDE E BEM -ESTAR  Massagem Bonsucesso"/>
    <x v="0"/>
    <x v="0"/>
    <x v="0"/>
    <x v="0"/>
    <x v="1"/>
  </r>
  <r>
    <x v="2"/>
    <x v="26"/>
    <x v="8"/>
    <d v="2024-08-05T00:00:00"/>
    <d v="2024-08-09T00:00:00"/>
    <x v="50"/>
    <x v="1"/>
    <x v="4"/>
    <x v="0"/>
    <n v="-5400"/>
    <x v="3"/>
    <x v="3"/>
    <s v="REF. MASSAGEM / SAÃšDE E BEM -ESTAR  Massagem Bonsucesso"/>
    <x v="0"/>
    <x v="0"/>
    <x v="0"/>
    <x v="0"/>
    <x v="2"/>
  </r>
  <r>
    <x v="2"/>
    <x v="26"/>
    <x v="8"/>
    <d v="2024-08-15T00:00:00"/>
    <d v="2024-08-26T00:00:00"/>
    <x v="51"/>
    <x v="1"/>
    <x v="4"/>
    <x v="0"/>
    <n v="-1350"/>
    <x v="3"/>
    <x v="3"/>
    <s v="REF. MASSAGEM / SAÃšDE E BEM -ESTAR JPA"/>
    <x v="0"/>
    <x v="0"/>
    <x v="0"/>
    <x v="0"/>
    <x v="2"/>
  </r>
  <r>
    <x v="2"/>
    <x v="26"/>
    <x v="9"/>
    <d v="2024-09-15T00:00:00"/>
    <d v="2024-09-18T00:00:00"/>
    <x v="109"/>
    <x v="1"/>
    <x v="4"/>
    <x v="0"/>
    <n v="-5400"/>
    <x v="3"/>
    <x v="3"/>
    <s v="REF. MASSAGEM / SAÃšDE E BEM -ESTAR  Massagem Bonsucesso"/>
    <x v="0"/>
    <x v="0"/>
    <x v="0"/>
    <x v="0"/>
    <x v="2"/>
  </r>
  <r>
    <x v="2"/>
    <x v="26"/>
    <x v="9"/>
    <d v="2024-09-15T00:00:00"/>
    <d v="2024-09-19T00:00:00"/>
    <x v="22"/>
    <x v="1"/>
    <x v="4"/>
    <x v="0"/>
    <n v="-990"/>
    <x v="3"/>
    <x v="3"/>
    <s v="REF. MASSAGEM / SAÃšDE E BEM -ESTAR JPA"/>
    <x v="0"/>
    <x v="0"/>
    <x v="0"/>
    <x v="0"/>
    <x v="2"/>
  </r>
  <r>
    <x v="2"/>
    <x v="26"/>
    <x v="10"/>
    <d v="2024-10-09T00:00:00"/>
    <d v="2024-10-14T00:00:00"/>
    <x v="110"/>
    <x v="1"/>
    <x v="4"/>
    <x v="0"/>
    <n v="-5400"/>
    <x v="3"/>
    <x v="3"/>
    <s v="REF. MASSAGEM / SAÃšDE E BEM -ESTAR  Massagem Bonsucesso"/>
    <x v="0"/>
    <x v="0"/>
    <x v="0"/>
    <x v="0"/>
    <x v="2"/>
  </r>
  <r>
    <x v="2"/>
    <x v="26"/>
    <x v="10"/>
    <d v="2024-10-09T00:00:00"/>
    <d v="2024-10-14T00:00:00"/>
    <x v="111"/>
    <x v="1"/>
    <x v="4"/>
    <x v="0"/>
    <n v="-1440"/>
    <x v="3"/>
    <x v="3"/>
    <s v="REF. MASSAGEM / SAÃšDE E BEM -ESTAR JPA"/>
    <x v="0"/>
    <x v="0"/>
    <x v="0"/>
    <x v="0"/>
    <x v="2"/>
  </r>
  <r>
    <x v="2"/>
    <x v="26"/>
    <x v="11"/>
    <d v="2024-11-18T00:00:00"/>
    <d v="2024-11-25T00:00:00"/>
    <x v="53"/>
    <x v="1"/>
    <x v="4"/>
    <x v="0"/>
    <n v="-5400"/>
    <x v="3"/>
    <x v="3"/>
    <s v="REF. MASSAGEM / SAÃšDE E BEM -ESTAR  Massagem Bonsucesso"/>
    <x v="0"/>
    <x v="0"/>
    <x v="0"/>
    <x v="0"/>
    <x v="3"/>
  </r>
  <r>
    <x v="2"/>
    <x v="26"/>
    <x v="11"/>
    <d v="2024-11-18T00:00:00"/>
    <d v="2024-11-26T00:00:00"/>
    <x v="112"/>
    <x v="1"/>
    <x v="4"/>
    <x v="0"/>
    <n v="-1440"/>
    <x v="3"/>
    <x v="3"/>
    <s v="REF. MASSAGEM / SAÃšDE E BEM -ESTAR  Massagem JPA"/>
    <x v="0"/>
    <x v="0"/>
    <x v="0"/>
    <x v="0"/>
    <x v="3"/>
  </r>
  <r>
    <x v="2"/>
    <x v="26"/>
    <x v="13"/>
    <d v="2024-12-20T00:00:00"/>
    <d v="2024-12-26T00:00:00"/>
    <x v="11"/>
    <x v="1"/>
    <x v="4"/>
    <x v="0"/>
    <n v="-720"/>
    <x v="3"/>
    <x v="3"/>
    <s v="Massagem - JPA"/>
    <x v="0"/>
    <x v="0"/>
    <x v="0"/>
    <x v="0"/>
    <x v="3"/>
  </r>
  <r>
    <x v="2"/>
    <x v="26"/>
    <x v="13"/>
    <d v="2024-12-20T00:00:00"/>
    <d v="2024-12-26T00:00:00"/>
    <x v="113"/>
    <x v="1"/>
    <x v="4"/>
    <x v="0"/>
    <n v="-5400"/>
    <x v="3"/>
    <x v="3"/>
    <s v="Massagem - Bonsucesso"/>
    <x v="0"/>
    <x v="0"/>
    <x v="0"/>
    <x v="0"/>
    <x v="3"/>
  </r>
  <r>
    <x v="2"/>
    <x v="26"/>
    <x v="0"/>
    <d v="2025-01-22T00:00:00"/>
    <d v="2025-01-24T00:00:00"/>
    <x v="12"/>
    <x v="1"/>
    <x v="4"/>
    <x v="0"/>
    <n v="-5400"/>
    <x v="3"/>
    <x v="3"/>
    <s v="Massagem - Bonsucesso"/>
    <x v="0"/>
    <x v="0"/>
    <x v="0"/>
    <x v="0"/>
    <x v="0"/>
  </r>
  <r>
    <x v="2"/>
    <x v="26"/>
    <x v="0"/>
    <d v="2025-01-22T00:00:00"/>
    <d v="2025-01-27T00:00:00"/>
    <x v="114"/>
    <x v="1"/>
    <x v="4"/>
    <x v="0"/>
    <n v="-1350"/>
    <x v="3"/>
    <x v="3"/>
    <s v="Massagem - JPA"/>
    <x v="0"/>
    <x v="0"/>
    <x v="0"/>
    <x v="0"/>
    <x v="0"/>
  </r>
  <r>
    <x v="2"/>
    <x v="27"/>
    <x v="2"/>
    <d v="2024-01-04T00:00:00"/>
    <d v="2024-01-16T00:00:00"/>
    <x v="115"/>
    <x v="1"/>
    <x v="4"/>
    <x v="0"/>
    <n v="-4760"/>
    <x v="3"/>
    <x v="3"/>
    <s v="REF ACADEMIA NEW CORPORE - JANEIRO/2024"/>
    <x v="0"/>
    <x v="0"/>
    <x v="0"/>
    <x v="0"/>
    <x v="0"/>
  </r>
  <r>
    <x v="2"/>
    <x v="27"/>
    <x v="3"/>
    <d v="2024-02-02T00:00:00"/>
    <d v="2024-02-15T00:00:00"/>
    <x v="116"/>
    <x v="1"/>
    <x v="4"/>
    <x v="0"/>
    <n v="-4620"/>
    <x v="3"/>
    <x v="3"/>
    <s v="REF ACADEMIA NEW CORPORE - FEVEREIRO/2024"/>
    <x v="0"/>
    <x v="0"/>
    <x v="0"/>
    <x v="0"/>
    <x v="0"/>
  </r>
  <r>
    <x v="2"/>
    <x v="27"/>
    <x v="4"/>
    <d v="2024-03-05T00:00:00"/>
    <d v="2024-03-15T00:00:00"/>
    <x v="117"/>
    <x v="1"/>
    <x v="4"/>
    <x v="0"/>
    <n v="-4620"/>
    <x v="3"/>
    <x v="3"/>
    <s v="REF ACADEMIA NEW CORPORE - MARÃ‡O/2024"/>
    <x v="0"/>
    <x v="0"/>
    <x v="0"/>
    <x v="0"/>
    <x v="0"/>
  </r>
  <r>
    <x v="2"/>
    <x v="27"/>
    <x v="5"/>
    <d v="2024-04-08T00:00:00"/>
    <d v="2024-04-16T00:00:00"/>
    <x v="118"/>
    <x v="1"/>
    <x v="4"/>
    <x v="0"/>
    <n v="-4550"/>
    <x v="3"/>
    <x v="3"/>
    <s v="REF ACADEMIA NEW CORPORE - ABRIL/2024"/>
    <x v="0"/>
    <x v="0"/>
    <x v="0"/>
    <x v="0"/>
    <x v="1"/>
  </r>
  <r>
    <x v="2"/>
    <x v="27"/>
    <x v="6"/>
    <d v="2024-05-03T00:00:00"/>
    <d v="2024-05-13T00:00:00"/>
    <x v="119"/>
    <x v="1"/>
    <x v="4"/>
    <x v="0"/>
    <n v="-4970"/>
    <x v="3"/>
    <x v="3"/>
    <s v="REF ACADEMIA NEW CORPORE - MAIO/2024"/>
    <x v="0"/>
    <x v="0"/>
    <x v="0"/>
    <x v="0"/>
    <x v="1"/>
  </r>
  <r>
    <x v="2"/>
    <x v="27"/>
    <x v="7"/>
    <d v="2024-06-11T00:00:00"/>
    <d v="2024-06-24T00:00:00"/>
    <x v="120"/>
    <x v="1"/>
    <x v="4"/>
    <x v="0"/>
    <n v="-4760"/>
    <x v="3"/>
    <x v="3"/>
    <s v="REF ACADEMIA NEW CORPORE - JUNHO /2024"/>
    <x v="0"/>
    <x v="0"/>
    <x v="0"/>
    <x v="0"/>
    <x v="1"/>
  </r>
  <r>
    <x v="2"/>
    <x v="27"/>
    <x v="8"/>
    <d v="2024-07-02T00:00:00"/>
    <d v="2024-07-15T00:00:00"/>
    <x v="121"/>
    <x v="1"/>
    <x v="4"/>
    <x v="0"/>
    <n v="-5040"/>
    <x v="3"/>
    <x v="3"/>
    <s v="REF ACADEMIA NEW CORPORE - jJULHO/2024"/>
    <x v="0"/>
    <x v="0"/>
    <x v="0"/>
    <x v="0"/>
    <x v="2"/>
  </r>
  <r>
    <x v="2"/>
    <x v="27"/>
    <x v="9"/>
    <d v="2024-08-30T00:00:00"/>
    <d v="2024-09-03T00:00:00"/>
    <x v="122"/>
    <x v="1"/>
    <x v="4"/>
    <x v="0"/>
    <n v="-5250"/>
    <x v="3"/>
    <x v="3"/>
    <s v="REF ACADEMIA NEW CORPORE - AGOSTO/2024"/>
    <x v="0"/>
    <x v="0"/>
    <x v="0"/>
    <x v="0"/>
    <x v="2"/>
  </r>
  <r>
    <x v="2"/>
    <x v="27"/>
    <x v="10"/>
    <d v="2024-09-04T00:00:00"/>
    <d v="2024-09-11T00:00:00"/>
    <x v="123"/>
    <x v="1"/>
    <x v="4"/>
    <x v="0"/>
    <n v="-4830"/>
    <x v="3"/>
    <x v="3"/>
    <s v="REF ACADEMIA NEW CORPORE - SETEMBRO/2024"/>
    <x v="0"/>
    <x v="0"/>
    <x v="0"/>
    <x v="0"/>
    <x v="2"/>
  </r>
  <r>
    <x v="2"/>
    <x v="27"/>
    <x v="11"/>
    <d v="2024-10-10T00:00:00"/>
    <d v="2024-10-15T00:00:00"/>
    <x v="124"/>
    <x v="1"/>
    <x v="4"/>
    <x v="0"/>
    <n v="-5180"/>
    <x v="3"/>
    <x v="3"/>
    <s v="REF ACADEMIA NEW CORPORE - OUTUBRO/2024"/>
    <x v="0"/>
    <x v="0"/>
    <x v="0"/>
    <x v="0"/>
    <x v="3"/>
  </r>
  <r>
    <x v="2"/>
    <x v="27"/>
    <x v="12"/>
    <d v="2024-11-05T00:00:00"/>
    <d v="2024-11-14T00:00:00"/>
    <x v="125"/>
    <x v="1"/>
    <x v="4"/>
    <x v="0"/>
    <n v="-4550"/>
    <x v="3"/>
    <x v="3"/>
    <s v="REF ACADEMIA NEW CORPORE - NOVEMBRO/2024"/>
    <x v="0"/>
    <x v="0"/>
    <x v="0"/>
    <x v="0"/>
    <x v="3"/>
  </r>
  <r>
    <x v="2"/>
    <x v="28"/>
    <x v="8"/>
    <d v="2024-07-10T00:00:00"/>
    <d v="2024-07-31T00:00:00"/>
    <x v="126"/>
    <x v="1"/>
    <x v="6"/>
    <x v="0"/>
    <n v="-500"/>
    <x v="4"/>
    <x v="4"/>
    <s v="REF. CONTRIBUIÃ‡ÃƒO INSTITUCIONAL MANUTENÃ‡ÃƒO DO CIEE "/>
    <x v="0"/>
    <x v="0"/>
    <x v="0"/>
    <x v="0"/>
    <x v="2"/>
  </r>
  <r>
    <x v="2"/>
    <x v="28"/>
    <x v="9"/>
    <d v="2024-08-05T00:00:00"/>
    <d v="2024-08-09T00:00:00"/>
    <x v="127"/>
    <x v="1"/>
    <x v="2"/>
    <x v="0"/>
    <n v="-1600"/>
    <x v="4"/>
    <x v="4"/>
    <s v="ENC: Boleto para Pgto - REFERENTE AO CIEE "/>
    <x v="0"/>
    <x v="0"/>
    <x v="0"/>
    <x v="0"/>
    <x v="2"/>
  </r>
  <r>
    <x v="2"/>
    <x v="28"/>
    <x v="11"/>
    <d v="2024-10-25T00:00:00"/>
    <d v="2024-10-29T00:00:00"/>
    <x v="128"/>
    <x v="1"/>
    <x v="2"/>
    <x v="0"/>
    <n v="-1200"/>
    <x v="4"/>
    <x v="4"/>
    <s v="ENC: Boleto para Pgto - REFERENTE AO CIEE  AGOSTO/SETEMBRO"/>
    <x v="0"/>
    <x v="0"/>
    <x v="0"/>
    <x v="0"/>
    <x v="3"/>
  </r>
  <r>
    <x v="2"/>
    <x v="28"/>
    <x v="11"/>
    <d v="2024-10-25T00:00:00"/>
    <d v="2024-10-31T00:00:00"/>
    <x v="129"/>
    <x v="1"/>
    <x v="2"/>
    <x v="0"/>
    <n v="-700"/>
    <x v="4"/>
    <x v="4"/>
    <s v="ENC: Boleto para Pgto - REFERENTE AO CIEE  OUTUBRO"/>
    <x v="0"/>
    <x v="0"/>
    <x v="0"/>
    <x v="0"/>
    <x v="3"/>
  </r>
  <r>
    <x v="2"/>
    <x v="28"/>
    <x v="12"/>
    <d v="2024-11-10T00:00:00"/>
    <d v="2024-11-29T00:00:00"/>
    <x v="130"/>
    <x v="1"/>
    <x v="2"/>
    <x v="0"/>
    <n v="-900"/>
    <x v="4"/>
    <x v="4"/>
    <s v="Mensalidade CIEE"/>
    <x v="0"/>
    <x v="0"/>
    <x v="0"/>
    <x v="0"/>
    <x v="3"/>
  </r>
  <r>
    <x v="2"/>
    <x v="28"/>
    <x v="13"/>
    <d v="2024-12-10T00:00:00"/>
    <d v="2024-12-30T00:00:00"/>
    <x v="131"/>
    <x v="1"/>
    <x v="2"/>
    <x v="0"/>
    <n v="-500"/>
    <x v="4"/>
    <x v="4"/>
    <s v="Mensalidade CIEE"/>
    <x v="0"/>
    <x v="0"/>
    <x v="0"/>
    <x v="0"/>
    <x v="3"/>
  </r>
  <r>
    <x v="2"/>
    <x v="28"/>
    <x v="0"/>
    <d v="2025-01-13T00:00:00"/>
    <d v="2025-01-31T00:00:00"/>
    <x v="132"/>
    <x v="1"/>
    <x v="5"/>
    <x v="0"/>
    <n v="-400"/>
    <x v="4"/>
    <x v="4"/>
    <s v="REF: CIEE"/>
    <x v="0"/>
    <x v="0"/>
    <x v="0"/>
    <x v="0"/>
    <x v="0"/>
  </r>
  <r>
    <x v="2"/>
    <x v="29"/>
    <x v="5"/>
    <d v="2024-04-26T00:00:00"/>
    <d v="2024-05-01T00:00:00"/>
    <x v="133"/>
    <x v="1"/>
    <x v="4"/>
    <x v="0"/>
    <n v="-1500"/>
    <x v="4"/>
    <x v="4"/>
    <s v="REF. CURSO DE FORMAÃ‡ÃƒO DE INSTRUTOR "/>
    <x v="0"/>
    <x v="0"/>
    <x v="0"/>
    <x v="0"/>
    <x v="1"/>
  </r>
  <r>
    <x v="2"/>
    <x v="30"/>
    <x v="3"/>
    <d v="2024-02-15T00:00:00"/>
    <d v="2024-03-15T00:00:00"/>
    <x v="134"/>
    <x v="1"/>
    <x v="3"/>
    <x v="0"/>
    <n v="-31.8"/>
    <x v="3"/>
    <x v="3"/>
    <s v="REF. ANIVERSARIANTE DO MÃŠS"/>
    <x v="0"/>
    <x v="0"/>
    <x v="0"/>
    <x v="0"/>
    <x v="0"/>
  </r>
  <r>
    <x v="2"/>
    <x v="30"/>
    <x v="5"/>
    <d v="2024-05-02T00:00:00"/>
    <d v="2024-05-15T00:00:00"/>
    <x v="135"/>
    <x v="1"/>
    <x v="3"/>
    <x v="0"/>
    <n v="-27.9"/>
    <x v="3"/>
    <x v="3"/>
    <s v="REF. ANIVERSARIANTE DO MÃŠS"/>
    <x v="0"/>
    <x v="0"/>
    <x v="0"/>
    <x v="0"/>
    <x v="1"/>
  </r>
  <r>
    <x v="2"/>
    <x v="30"/>
    <x v="6"/>
    <d v="2024-05-16T00:00:00"/>
    <d v="2024-06-15T00:00:00"/>
    <x v="136"/>
    <x v="1"/>
    <x v="3"/>
    <x v="0"/>
    <n v="-25"/>
    <x v="3"/>
    <x v="3"/>
    <s v="REF. ANIVERSARIANTE DO MÃŠS "/>
    <x v="0"/>
    <x v="0"/>
    <x v="0"/>
    <x v="0"/>
    <x v="1"/>
  </r>
  <r>
    <x v="2"/>
    <x v="31"/>
    <x v="13"/>
    <d v="2024-11-13T00:00:00"/>
    <d v="2024-11-27T00:00:00"/>
    <x v="137"/>
    <x v="5"/>
    <x v="7"/>
    <x v="0"/>
    <n v="-1300"/>
    <x v="3"/>
    <x v="3"/>
    <s v="REF.  DO ALUGUEL DO ONIBUS QUE LEVARÃ OS COLABORADORES A FESTA."/>
    <x v="0"/>
    <x v="0"/>
    <x v="0"/>
    <x v="0"/>
    <x v="3"/>
  </r>
  <r>
    <x v="2"/>
    <x v="31"/>
    <x v="13"/>
    <d v="2024-11-13T00:00:00"/>
    <d v="2024-12-05T00:00:00"/>
    <x v="137"/>
    <x v="6"/>
    <x v="7"/>
    <x v="0"/>
    <n v="-3200"/>
    <x v="3"/>
    <x v="3"/>
    <s v="REF.  DO ALUGUEL DO ONIBUS QUE LEVARÃ OS COLABORADORES A FESTA."/>
    <x v="0"/>
    <x v="0"/>
    <x v="0"/>
    <x v="0"/>
    <x v="3"/>
  </r>
  <r>
    <x v="2"/>
    <x v="32"/>
    <x v="4"/>
    <d v="2024-03-25T00:00:00"/>
    <d v="2024-04-15T00:00:00"/>
    <x v="138"/>
    <x v="1"/>
    <x v="6"/>
    <x v="0"/>
    <n v="-357.4"/>
    <x v="3"/>
    <x v="3"/>
    <s v="REF: DESPESA ENDOMARKETING"/>
    <x v="0"/>
    <x v="0"/>
    <x v="0"/>
    <x v="0"/>
    <x v="0"/>
  </r>
  <r>
    <x v="2"/>
    <x v="33"/>
    <x v="3"/>
    <d v="2024-02-03T00:00:00"/>
    <d v="2024-02-15T00:00:00"/>
    <x v="139"/>
    <x v="1"/>
    <x v="3"/>
    <x v="0"/>
    <n v="-23.1"/>
    <x v="3"/>
    <x v="3"/>
    <s v="REF. ENDOMARKETING"/>
    <x v="0"/>
    <x v="0"/>
    <x v="0"/>
    <x v="0"/>
    <x v="0"/>
  </r>
  <r>
    <x v="2"/>
    <x v="34"/>
    <x v="0"/>
    <d v="2025-01-15T00:00:00"/>
    <d v="2025-02-15T00:00:00"/>
    <x v="140"/>
    <x v="7"/>
    <x v="8"/>
    <x v="1"/>
    <n v="-19.66"/>
    <x v="4"/>
    <x v="4"/>
    <s v="CURSO - RH"/>
    <x v="0"/>
    <x v="0"/>
    <x v="0"/>
    <x v="0"/>
    <x v="0"/>
  </r>
  <r>
    <x v="2"/>
    <x v="34"/>
    <x v="0"/>
    <d v="2025-01-15T00:00:00"/>
    <d v="2025-02-15T00:00:00"/>
    <x v="141"/>
    <x v="2"/>
    <x v="8"/>
    <x v="1"/>
    <n v="-16.579999999999998"/>
    <x v="4"/>
    <x v="4"/>
    <s v="CURSO - RH"/>
    <x v="0"/>
    <x v="0"/>
    <x v="0"/>
    <x v="0"/>
    <x v="0"/>
  </r>
  <r>
    <x v="2"/>
    <x v="34"/>
    <x v="0"/>
    <d v="2025-01-15T00:00:00"/>
    <d v="2025-03-15T00:00:00"/>
    <x v="140"/>
    <x v="8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03-15T00:00:00"/>
    <x v="141"/>
    <x v="3"/>
    <x v="8"/>
    <x v="2"/>
    <n v="-16.579999999999998"/>
    <x v="4"/>
    <x v="4"/>
    <s v="CURSO - RH"/>
    <x v="0"/>
    <x v="0"/>
    <x v="0"/>
    <x v="0"/>
    <x v="0"/>
  </r>
  <r>
    <x v="2"/>
    <x v="34"/>
    <x v="0"/>
    <d v="2025-01-15T00:00:00"/>
    <d v="2025-04-15T00:00:00"/>
    <x v="140"/>
    <x v="9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04-15T00:00:00"/>
    <x v="141"/>
    <x v="4"/>
    <x v="8"/>
    <x v="2"/>
    <n v="-16.579999999999998"/>
    <x v="4"/>
    <x v="4"/>
    <s v="CURSO - RH"/>
    <x v="0"/>
    <x v="0"/>
    <x v="0"/>
    <x v="0"/>
    <x v="0"/>
  </r>
  <r>
    <x v="2"/>
    <x v="34"/>
    <x v="0"/>
    <d v="2025-01-15T00:00:00"/>
    <d v="2025-05-15T00:00:00"/>
    <x v="140"/>
    <x v="10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06-15T00:00:00"/>
    <x v="140"/>
    <x v="11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07-15T00:00:00"/>
    <x v="140"/>
    <x v="12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08-15T00:00:00"/>
    <x v="140"/>
    <x v="13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09-15T00:00:00"/>
    <x v="140"/>
    <x v="14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10-15T00:00:00"/>
    <x v="140"/>
    <x v="15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5-11-15T00:00:00"/>
    <x v="140"/>
    <x v="16"/>
    <x v="8"/>
    <x v="2"/>
    <n v="-19.66"/>
    <x v="4"/>
    <x v="4"/>
    <s v="CURSO - RH"/>
    <x v="0"/>
    <x v="0"/>
    <x v="0"/>
    <x v="0"/>
    <x v="0"/>
  </r>
  <r>
    <x v="2"/>
    <x v="34"/>
    <x v="0"/>
    <d v="2025-01-15T00:00:00"/>
    <d v="2026-01-15T00:00:00"/>
    <x v="140"/>
    <x v="17"/>
    <x v="8"/>
    <x v="2"/>
    <n v="-19.66"/>
    <x v="4"/>
    <x v="4"/>
    <s v="CURSO - RH"/>
    <x v="0"/>
    <x v="0"/>
    <x v="0"/>
    <x v="0"/>
    <x v="0"/>
  </r>
  <r>
    <x v="2"/>
    <x v="34"/>
    <x v="0"/>
    <d v="2025-02-07T00:00:00"/>
    <d v="2025-02-15T00:00:00"/>
    <x v="142"/>
    <x v="1"/>
    <x v="8"/>
    <x v="1"/>
    <n v="-97"/>
    <x v="4"/>
    <x v="4"/>
    <s v="CURSO - RH"/>
    <x v="0"/>
    <x v="0"/>
    <x v="0"/>
    <x v="0"/>
    <x v="0"/>
  </r>
  <r>
    <x v="2"/>
    <x v="34"/>
    <x v="23"/>
    <d v="2025-01-15T00:00:00"/>
    <d v="2025-12-15T00:00:00"/>
    <x v="140"/>
    <x v="18"/>
    <x v="8"/>
    <x v="2"/>
    <n v="-19.66"/>
    <x v="4"/>
    <x v="4"/>
    <s v="CURSO - RH"/>
    <x v="0"/>
    <x v="0"/>
    <x v="0"/>
    <x v="0"/>
    <x v="3"/>
  </r>
  <r>
    <x v="2"/>
    <x v="35"/>
    <x v="10"/>
    <d v="2024-09-13T00:00:00"/>
    <d v="2024-09-17T00:00:00"/>
    <x v="46"/>
    <x v="1"/>
    <x v="3"/>
    <x v="0"/>
    <n v="-1100"/>
    <x v="3"/>
    <x v="3"/>
    <s v="REF: Setembro Amarelo - Dados do PIX - 30.118.091/0001-25 - Nubank"/>
    <x v="0"/>
    <x v="0"/>
    <x v="0"/>
    <x v="0"/>
    <x v="2"/>
  </r>
  <r>
    <x v="2"/>
    <x v="35"/>
    <x v="13"/>
    <d v="2025-01-03T00:00:00"/>
    <d v="2025-01-10T00:00:00"/>
    <x v="50"/>
    <x v="1"/>
    <x v="4"/>
    <x v="0"/>
    <n v="-1000"/>
    <x v="4"/>
    <x v="4"/>
    <s v="Mensalidade - Treinamento Mindfulness"/>
    <x v="0"/>
    <x v="0"/>
    <x v="0"/>
    <x v="0"/>
    <x v="3"/>
  </r>
  <r>
    <x v="2"/>
    <x v="35"/>
    <x v="0"/>
    <d v="2025-02-05T00:00:00"/>
    <d v="2025-02-10T00:00:00"/>
    <x v="51"/>
    <x v="1"/>
    <x v="4"/>
    <x v="1"/>
    <n v="-1000"/>
    <x v="4"/>
    <x v="4"/>
    <s v="Mensalidade - Treinamento Mindfulness"/>
    <x v="0"/>
    <x v="0"/>
    <x v="0"/>
    <x v="0"/>
    <x v="0"/>
  </r>
  <r>
    <x v="2"/>
    <x v="36"/>
    <x v="0"/>
    <d v="2025-01-30T00:00:00"/>
    <d v="2025-02-05T00:00:00"/>
    <x v="143"/>
    <x v="1"/>
    <x v="2"/>
    <x v="1"/>
    <n v="-29.9"/>
    <x v="4"/>
    <x v="4"/>
    <s v="Pagamento - Curso Online - RH - JESSICA EDUARDA"/>
    <x v="0"/>
    <x v="0"/>
    <x v="0"/>
    <x v="0"/>
    <x v="0"/>
  </r>
  <r>
    <x v="2"/>
    <x v="37"/>
    <x v="0"/>
    <d v="2025-01-15T00:00:00"/>
    <d v="2025-02-15T00:00:00"/>
    <x v="144"/>
    <x v="1"/>
    <x v="3"/>
    <x v="1"/>
    <n v="-300.02"/>
    <x v="3"/>
    <x v="3"/>
    <s v="REF: AÃ‡AO RH"/>
    <x v="0"/>
    <x v="0"/>
    <x v="0"/>
    <x v="0"/>
    <x v="0"/>
  </r>
  <r>
    <x v="2"/>
    <x v="38"/>
    <x v="10"/>
    <d v="2024-09-24T00:00:00"/>
    <d v="2024-10-15T00:00:00"/>
    <x v="145"/>
    <x v="1"/>
    <x v="3"/>
    <x v="0"/>
    <n v="-924.65"/>
    <x v="3"/>
    <x v="3"/>
    <s v="REF. COMPRA CARTAO CLARA"/>
    <x v="0"/>
    <x v="0"/>
    <x v="0"/>
    <x v="0"/>
    <x v="2"/>
  </r>
  <r>
    <x v="2"/>
    <x v="39"/>
    <x v="4"/>
    <d v="2024-02-29T00:00:00"/>
    <d v="2024-03-01T00:00:00"/>
    <x v="146"/>
    <x v="1"/>
    <x v="7"/>
    <x v="0"/>
    <n v="-318"/>
    <x v="3"/>
    <x v="3"/>
    <s v="REF.  VOUCHER"/>
    <x v="0"/>
    <x v="0"/>
    <x v="0"/>
    <x v="0"/>
    <x v="0"/>
  </r>
  <r>
    <x v="2"/>
    <x v="39"/>
    <x v="4"/>
    <d v="2024-03-15T00:00:00"/>
    <d v="2024-03-15T00:00:00"/>
    <x v="147"/>
    <x v="1"/>
    <x v="7"/>
    <x v="0"/>
    <n v="-324"/>
    <x v="3"/>
    <x v="3"/>
    <s v="REF.  VOUCHER"/>
    <x v="0"/>
    <x v="0"/>
    <x v="0"/>
    <x v="0"/>
    <x v="0"/>
  </r>
  <r>
    <x v="2"/>
    <x v="39"/>
    <x v="4"/>
    <d v="2024-03-22T00:00:00"/>
    <d v="2024-03-22T00:00:00"/>
    <x v="148"/>
    <x v="1"/>
    <x v="7"/>
    <x v="0"/>
    <n v="-324"/>
    <x v="3"/>
    <x v="3"/>
    <s v="REF.  VOUCHER"/>
    <x v="0"/>
    <x v="0"/>
    <x v="0"/>
    <x v="0"/>
    <x v="0"/>
  </r>
  <r>
    <x v="2"/>
    <x v="40"/>
    <x v="13"/>
    <d v="2024-09-05T00:00:00"/>
    <d v="2024-09-10T00:00:00"/>
    <x v="149"/>
    <x v="5"/>
    <x v="7"/>
    <x v="0"/>
    <n v="-1680"/>
    <x v="3"/>
    <x v="3"/>
    <s v="REF. SERVIÃ‡OS DE GARÃ‡ONS DA FESTA DE FINAL DE ANO "/>
    <x v="0"/>
    <x v="0"/>
    <x v="0"/>
    <x v="0"/>
    <x v="3"/>
  </r>
  <r>
    <x v="2"/>
    <x v="40"/>
    <x v="13"/>
    <d v="2024-09-05T00:00:00"/>
    <d v="2024-12-02T00:00:00"/>
    <x v="149"/>
    <x v="6"/>
    <x v="7"/>
    <x v="0"/>
    <n v="-1680"/>
    <x v="3"/>
    <x v="3"/>
    <s v="REF. SERVIÃ‡OS DE GARÃ‡ONS DA FESTA DE FINAL DE ANO "/>
    <x v="0"/>
    <x v="0"/>
    <x v="0"/>
    <x v="0"/>
    <x v="3"/>
  </r>
  <r>
    <x v="2"/>
    <x v="41"/>
    <x v="2"/>
    <d v="2024-01-26T00:00:00"/>
    <d v="2024-02-01T00:00:00"/>
    <x v="150"/>
    <x v="1"/>
    <x v="6"/>
    <x v="0"/>
    <n v="-29.9"/>
    <x v="4"/>
    <x v="4"/>
    <s v="REF. CURSO  TREINAMENTO - FERNANDA MARINHO"/>
    <x v="0"/>
    <x v="0"/>
    <x v="0"/>
    <x v="0"/>
    <x v="0"/>
  </r>
  <r>
    <x v="2"/>
    <x v="42"/>
    <x v="2"/>
    <d v="2024-01-23T00:00:00"/>
    <d v="2024-01-30T00:00:00"/>
    <x v="151"/>
    <x v="1"/>
    <x v="6"/>
    <x v="0"/>
    <n v="-219.19"/>
    <x v="4"/>
    <x v="4"/>
    <s v="REF. CURSO GESTÃƒO DE RECURSO HUMANO - MARCOS VINICIUS COSTA GOMES DE ARAUJO"/>
    <x v="0"/>
    <x v="0"/>
    <x v="0"/>
    <x v="0"/>
    <x v="0"/>
  </r>
  <r>
    <x v="2"/>
    <x v="42"/>
    <x v="4"/>
    <d v="2024-02-26T00:00:00"/>
    <d v="2024-03-07T00:00:00"/>
    <x v="152"/>
    <x v="1"/>
    <x v="6"/>
    <x v="0"/>
    <n v="-48.94"/>
    <x v="4"/>
    <x v="4"/>
    <s v="REF. CURSO GESTÃƒO RECURSOS HUMANO  - MARCOS VINICIUS COSTA GOMES DE ARAUJO"/>
    <x v="0"/>
    <x v="0"/>
    <x v="0"/>
    <x v="0"/>
    <x v="0"/>
  </r>
  <r>
    <x v="2"/>
    <x v="42"/>
    <x v="4"/>
    <d v="2024-02-26T00:00:00"/>
    <d v="2024-03-07T00:00:00"/>
    <x v="153"/>
    <x v="1"/>
    <x v="6"/>
    <x v="0"/>
    <n v="-443.67"/>
    <x v="4"/>
    <x v="4"/>
    <s v="REF. CURSO GESTÃƒO ENGENHARIA AMBIENTAL E SANITARIA - SIDNEY MESSIAS DE PAIVA /"/>
    <x v="0"/>
    <x v="0"/>
    <x v="0"/>
    <x v="0"/>
    <x v="0"/>
  </r>
  <r>
    <x v="2"/>
    <x v="42"/>
    <x v="5"/>
    <d v="2024-04-08T00:00:00"/>
    <d v="2024-04-08T00:00:00"/>
    <x v="154"/>
    <x v="1"/>
    <x v="6"/>
    <x v="0"/>
    <n v="-443.67"/>
    <x v="4"/>
    <x v="4"/>
    <s v="REF. CURSO GESTÃƒO ENGENHARIA AMBIENTAL E SANITARIA - SIDNEY MESSIAS DE PAIVA "/>
    <x v="0"/>
    <x v="0"/>
    <x v="0"/>
    <x v="0"/>
    <x v="1"/>
  </r>
  <r>
    <x v="2"/>
    <x v="42"/>
    <x v="5"/>
    <d v="2024-04-08T00:00:00"/>
    <d v="2024-04-08T00:00:00"/>
    <x v="155"/>
    <x v="1"/>
    <x v="6"/>
    <x v="0"/>
    <n v="-48.94"/>
    <x v="4"/>
    <x v="4"/>
    <s v="REF. CURSO GESTÃƒO RECURSOS HUMANO  - MARCOS VINICIUS COSTA GOMES DE ARAUJO"/>
    <x v="0"/>
    <x v="0"/>
    <x v="0"/>
    <x v="0"/>
    <x v="1"/>
  </r>
  <r>
    <x v="2"/>
    <x v="42"/>
    <x v="6"/>
    <d v="2024-04-15T00:00:00"/>
    <d v="2024-05-08T00:00:00"/>
    <x v="156"/>
    <x v="1"/>
    <x v="6"/>
    <x v="0"/>
    <n v="-332.45"/>
    <x v="4"/>
    <x v="4"/>
    <s v="REF. CURSO GESTÃƒO ENGENHARIA AMBIENTAL E SANITARIA - SIDNEY MESSIAS DE PAIVA "/>
    <x v="0"/>
    <x v="0"/>
    <x v="0"/>
    <x v="0"/>
    <x v="1"/>
  </r>
  <r>
    <x v="2"/>
    <x v="42"/>
    <x v="6"/>
    <d v="2024-04-15T00:00:00"/>
    <d v="2024-05-08T00:00:00"/>
    <x v="157"/>
    <x v="1"/>
    <x v="6"/>
    <x v="0"/>
    <n v="-48.94"/>
    <x v="4"/>
    <x v="4"/>
    <s v="REF. CURSO GESTÃƒO RECURSOS HUMANO  - MARCOS VINICIUS COSTA GOMES DE ARAUJO"/>
    <x v="0"/>
    <x v="0"/>
    <x v="0"/>
    <x v="0"/>
    <x v="1"/>
  </r>
  <r>
    <x v="2"/>
    <x v="42"/>
    <x v="7"/>
    <d v="2024-05-24T00:00:00"/>
    <d v="2024-06-07T00:00:00"/>
    <x v="158"/>
    <x v="1"/>
    <x v="6"/>
    <x v="0"/>
    <n v="-48.94"/>
    <x v="4"/>
    <x v="4"/>
    <s v="REF. CURSO GESTÃƒO RECURSOS HUMANO  - MARCOS VINICIUS COSTA GOMES DE ARAUJO"/>
    <x v="0"/>
    <x v="0"/>
    <x v="0"/>
    <x v="0"/>
    <x v="1"/>
  </r>
  <r>
    <x v="2"/>
    <x v="42"/>
    <x v="7"/>
    <d v="2024-05-28T00:00:00"/>
    <d v="2024-06-07T00:00:00"/>
    <x v="159"/>
    <x v="1"/>
    <x v="6"/>
    <x v="0"/>
    <n v="-332.45"/>
    <x v="4"/>
    <x v="4"/>
    <s v="REF. CURSO GESTÃƒO ENGENHARIA AMBIENTAL E SANITARIA - SIDNEY MESSIAS DE PAIVA "/>
    <x v="0"/>
    <x v="0"/>
    <x v="0"/>
    <x v="0"/>
    <x v="1"/>
  </r>
  <r>
    <x v="2"/>
    <x v="42"/>
    <x v="8"/>
    <d v="2024-07-02T00:00:00"/>
    <d v="2024-07-08T00:00:00"/>
    <x v="160"/>
    <x v="1"/>
    <x v="6"/>
    <x v="0"/>
    <n v="-332.45"/>
    <x v="4"/>
    <x v="4"/>
    <s v="REF. CURSO GESTÃƒO ENGENHARIA AMBIENTAL E SANITARIA - SIDNEY MESSIAS DE PAIVA "/>
    <x v="0"/>
    <x v="0"/>
    <x v="0"/>
    <x v="0"/>
    <x v="2"/>
  </r>
  <r>
    <x v="2"/>
    <x v="42"/>
    <x v="9"/>
    <d v="2024-08-02T00:00:00"/>
    <d v="2024-08-07T00:00:00"/>
    <x v="161"/>
    <x v="1"/>
    <x v="6"/>
    <x v="0"/>
    <n v="-776.43"/>
    <x v="4"/>
    <x v="4"/>
    <s v="REF. CURSO GESTÃƒO ENGENHARIA AMBIENTAL E SANITARIA - SIDNEY MESSIAS DE PAIVA "/>
    <x v="0"/>
    <x v="0"/>
    <x v="0"/>
    <x v="0"/>
    <x v="2"/>
  </r>
  <r>
    <x v="2"/>
    <x v="42"/>
    <x v="9"/>
    <d v="2024-08-15T00:00:00"/>
    <d v="2024-09-09T00:00:00"/>
    <x v="162"/>
    <x v="1"/>
    <x v="6"/>
    <x v="0"/>
    <n v="-776.43"/>
    <x v="4"/>
    <x v="4"/>
    <s v="REF. CURSO GESTÃƒO ENGENHARIA AMBIENTAL E SANITARIA - SIDNEY MESSIAS DE PAIVA "/>
    <x v="0"/>
    <x v="0"/>
    <x v="0"/>
    <x v="0"/>
    <x v="2"/>
  </r>
  <r>
    <x v="2"/>
    <x v="42"/>
    <x v="10"/>
    <d v="2024-09-16T00:00:00"/>
    <d v="2024-10-16T00:00:00"/>
    <x v="163"/>
    <x v="1"/>
    <x v="6"/>
    <x v="0"/>
    <n v="-853.43"/>
    <x v="4"/>
    <x v="4"/>
    <s v="REF. CURSO GESTÃƒO ENGENHARIA AMBIENTAL E SANITARIA - SIDNEY MESSIAS DE PAIVA "/>
    <x v="0"/>
    <x v="0"/>
    <x v="0"/>
    <x v="0"/>
    <x v="2"/>
  </r>
  <r>
    <x v="2"/>
    <x v="42"/>
    <x v="11"/>
    <d v="2024-10-15T00:00:00"/>
    <d v="2024-11-18T00:00:00"/>
    <x v="164"/>
    <x v="1"/>
    <x v="6"/>
    <x v="0"/>
    <n v="-853.43"/>
    <x v="4"/>
    <x v="4"/>
    <s v="REF. CURSO GESTÃƒO ENGENHARIA AMBIENTAL E SANITARIA - SIDNEY MESSIAS DE PAIVA "/>
    <x v="0"/>
    <x v="0"/>
    <x v="0"/>
    <x v="0"/>
    <x v="3"/>
  </r>
  <r>
    <x v="2"/>
    <x v="42"/>
    <x v="12"/>
    <d v="2024-11-22T00:00:00"/>
    <d v="2025-01-08T00:00:00"/>
    <x v="165"/>
    <x v="1"/>
    <x v="6"/>
    <x v="0"/>
    <n v="-488.44"/>
    <x v="4"/>
    <x v="4"/>
    <s v="REF. CURSO GESTÃƒO ENGENHARIA AMBIENTAL E SANITARIA - SIDNEY MESSIAS DE PAIVA "/>
    <x v="0"/>
    <x v="0"/>
    <x v="0"/>
    <x v="0"/>
    <x v="3"/>
  </r>
  <r>
    <x v="2"/>
    <x v="42"/>
    <x v="13"/>
    <d v="2024-12-22T00:00:00"/>
    <d v="2024-12-24T00:00:00"/>
    <x v="166"/>
    <x v="1"/>
    <x v="6"/>
    <x v="0"/>
    <n v="-873.91"/>
    <x v="4"/>
    <x v="4"/>
    <s v="REF. CURSO GESTÃƒO ENGENHARIA AMBIENTAL E SANITARIA - SIDNEY MESSIAS DE PAIVA "/>
    <x v="0"/>
    <x v="0"/>
    <x v="0"/>
    <x v="0"/>
    <x v="3"/>
  </r>
  <r>
    <x v="2"/>
    <x v="42"/>
    <x v="1"/>
    <d v="2025-02-04T00:00:00"/>
    <d v="2025-02-07T00:00:00"/>
    <x v="167"/>
    <x v="1"/>
    <x v="6"/>
    <x v="1"/>
    <n v="-488.44"/>
    <x v="4"/>
    <x v="4"/>
    <s v="REF. CURSO GESTÃƒO ENGENHARIA AMBIENTAL E SANITARIA - SIDNEY MESSIAS DE PAIVA "/>
    <x v="0"/>
    <x v="0"/>
    <x v="0"/>
    <x v="0"/>
    <x v="0"/>
  </r>
  <r>
    <x v="2"/>
    <x v="43"/>
    <x v="7"/>
    <d v="2024-06-04T00:00:00"/>
    <d v="2024-06-04T00:00:00"/>
    <x v="168"/>
    <x v="1"/>
    <x v="9"/>
    <x v="0"/>
    <n v="125.7"/>
    <x v="6"/>
    <x v="6"/>
    <m/>
    <x v="0"/>
    <x v="0"/>
    <x v="0"/>
    <x v="0"/>
    <x v="1"/>
  </r>
  <r>
    <x v="2"/>
    <x v="44"/>
    <x v="2"/>
    <d v="2024-01-10T00:00:00"/>
    <d v="2024-01-10T00:00:00"/>
    <x v="169"/>
    <x v="1"/>
    <x v="2"/>
    <x v="0"/>
    <n v="-69.900000000000006"/>
    <x v="3"/>
    <x v="3"/>
    <s v="REF. PREMIAÃ‡ÃƒO "/>
    <x v="0"/>
    <x v="0"/>
    <x v="0"/>
    <x v="0"/>
    <x v="0"/>
  </r>
  <r>
    <x v="2"/>
    <x v="44"/>
    <x v="6"/>
    <d v="2024-05-15T00:00:00"/>
    <d v="2024-05-15T00:00:00"/>
    <x v="170"/>
    <x v="1"/>
    <x v="2"/>
    <x v="0"/>
    <n v="-200"/>
    <x v="3"/>
    <x v="3"/>
    <s v="REF.VALE PRESENTE DA FESTA DE FINAL DO ANO 2023"/>
    <x v="0"/>
    <x v="0"/>
    <x v="0"/>
    <x v="0"/>
    <x v="1"/>
  </r>
  <r>
    <x v="2"/>
    <x v="44"/>
    <x v="7"/>
    <d v="2024-06-04T00:00:00"/>
    <d v="2024-06-04T00:00:00"/>
    <x v="171"/>
    <x v="1"/>
    <x v="2"/>
    <x v="0"/>
    <n v="-100"/>
    <x v="2"/>
    <x v="2"/>
    <s v="REF.  GELO "/>
    <x v="0"/>
    <x v="0"/>
    <x v="0"/>
    <x v="0"/>
    <x v="1"/>
  </r>
  <r>
    <x v="2"/>
    <x v="44"/>
    <x v="7"/>
    <d v="2024-07-01T00:00:00"/>
    <d v="2024-07-15T00:00:00"/>
    <x v="172"/>
    <x v="1"/>
    <x v="2"/>
    <x v="0"/>
    <n v="-197"/>
    <x v="2"/>
    <x v="2"/>
    <s v="REF. CARTÃƒO CLARA -  MARCOS N COLOCOU NF "/>
    <x v="0"/>
    <x v="0"/>
    <x v="0"/>
    <x v="0"/>
    <x v="1"/>
  </r>
  <r>
    <x v="2"/>
    <x v="44"/>
    <x v="8"/>
    <d v="2024-07-07T00:00:00"/>
    <d v="2024-07-15T00:00:00"/>
    <x v="173"/>
    <x v="1"/>
    <x v="2"/>
    <x v="0"/>
    <n v="-83.94"/>
    <x v="2"/>
    <x v="2"/>
    <s v="REF. CARTÃƒO CLARA -  COMPRA MARCOS"/>
    <x v="0"/>
    <x v="0"/>
    <x v="0"/>
    <x v="0"/>
    <x v="2"/>
  </r>
  <r>
    <x v="2"/>
    <x v="44"/>
    <x v="11"/>
    <d v="2024-10-17T00:00:00"/>
    <d v="2024-11-15T00:00:00"/>
    <x v="174"/>
    <x v="1"/>
    <x v="2"/>
    <x v="0"/>
    <n v="-16.989999999999998"/>
    <x v="2"/>
    <x v="2"/>
    <s v="REF. CARTÃƒO CLARA - MARCOS "/>
    <x v="0"/>
    <x v="0"/>
    <x v="0"/>
    <x v="0"/>
    <x v="3"/>
  </r>
  <r>
    <x v="2"/>
    <x v="44"/>
    <x v="12"/>
    <d v="2024-11-11T00:00:00"/>
    <d v="2024-11-19T00:00:00"/>
    <x v="175"/>
    <x v="1"/>
    <x v="2"/>
    <x v="0"/>
    <n v="-952.5"/>
    <x v="4"/>
    <x v="4"/>
    <s v="CNH sorteada na festa de final de ano de 2023"/>
    <x v="0"/>
    <x v="0"/>
    <x v="0"/>
    <x v="0"/>
    <x v="3"/>
  </r>
  <r>
    <x v="2"/>
    <x v="44"/>
    <x v="12"/>
    <d v="2024-11-25T00:00:00"/>
    <d v="2024-12-15T00:00:00"/>
    <x v="176"/>
    <x v="1"/>
    <x v="2"/>
    <x v="0"/>
    <n v="-51.94"/>
    <x v="2"/>
    <x v="2"/>
    <s v="UBER RH"/>
    <x v="0"/>
    <x v="0"/>
    <x v="0"/>
    <x v="0"/>
    <x v="3"/>
  </r>
  <r>
    <x v="2"/>
    <x v="44"/>
    <x v="12"/>
    <d v="2024-11-28T00:00:00"/>
    <d v="2024-12-15T00:00:00"/>
    <x v="177"/>
    <x v="1"/>
    <x v="2"/>
    <x v="0"/>
    <n v="-993.75"/>
    <x v="3"/>
    <x v="3"/>
    <s v="REF. AÃ‡ÃƒO SORVETES RH"/>
    <x v="0"/>
    <x v="0"/>
    <x v="0"/>
    <x v="0"/>
    <x v="3"/>
  </r>
  <r>
    <x v="2"/>
    <x v="44"/>
    <x v="12"/>
    <d v="2024-11-28T00:00:00"/>
    <d v="2024-12-15T00:00:00"/>
    <x v="178"/>
    <x v="1"/>
    <x v="2"/>
    <x v="0"/>
    <n v="-43.96"/>
    <x v="2"/>
    <x v="2"/>
    <s v="UBER RH"/>
    <x v="0"/>
    <x v="0"/>
    <x v="0"/>
    <x v="0"/>
    <x v="3"/>
  </r>
  <r>
    <x v="2"/>
    <x v="44"/>
    <x v="12"/>
    <d v="2024-11-28T00:00:00"/>
    <d v="2024-12-15T00:00:00"/>
    <x v="179"/>
    <x v="1"/>
    <x v="2"/>
    <x v="0"/>
    <n v="-372"/>
    <x v="3"/>
    <x v="3"/>
    <s v="REF. AÃ‡ÃƒO SORVETES RH"/>
    <x v="0"/>
    <x v="0"/>
    <x v="0"/>
    <x v="0"/>
    <x v="3"/>
  </r>
  <r>
    <x v="2"/>
    <x v="44"/>
    <x v="12"/>
    <d v="2024-11-29T00:00:00"/>
    <d v="2024-12-15T00:00:00"/>
    <x v="180"/>
    <x v="1"/>
    <x v="2"/>
    <x v="0"/>
    <n v="-36.08"/>
    <x v="3"/>
    <x v="3"/>
    <s v="Compra cartÃ£o clara-  RH "/>
    <x v="0"/>
    <x v="0"/>
    <x v="0"/>
    <x v="0"/>
    <x v="3"/>
  </r>
  <r>
    <x v="2"/>
    <x v="44"/>
    <x v="12"/>
    <d v="2024-12-03T00:00:00"/>
    <d v="2024-12-15T00:00:00"/>
    <x v="181"/>
    <x v="1"/>
    <x v="2"/>
    <x v="0"/>
    <n v="-18.96"/>
    <x v="2"/>
    <x v="2"/>
    <s v="UBER RH"/>
    <x v="0"/>
    <x v="0"/>
    <x v="0"/>
    <x v="0"/>
    <x v="3"/>
  </r>
  <r>
    <x v="2"/>
    <x v="44"/>
    <x v="12"/>
    <d v="2024-12-03T00:00:00"/>
    <d v="2024-12-15T00:00:00"/>
    <x v="182"/>
    <x v="1"/>
    <x v="2"/>
    <x v="0"/>
    <n v="-64.97"/>
    <x v="2"/>
    <x v="2"/>
    <s v="UBER RH"/>
    <x v="0"/>
    <x v="0"/>
    <x v="0"/>
    <x v="0"/>
    <x v="3"/>
  </r>
  <r>
    <x v="2"/>
    <x v="44"/>
    <x v="13"/>
    <d v="2024-11-19T00:00:00"/>
    <d v="2024-12-15T00:00:00"/>
    <x v="183"/>
    <x v="1"/>
    <x v="2"/>
    <x v="0"/>
    <n v="-32"/>
    <x v="3"/>
    <x v="3"/>
    <s v="Compra cartÃ£o clara-  RH "/>
    <x v="0"/>
    <x v="0"/>
    <x v="0"/>
    <x v="0"/>
    <x v="3"/>
  </r>
  <r>
    <x v="2"/>
    <x v="44"/>
    <x v="13"/>
    <d v="2024-11-25T00:00:00"/>
    <d v="2024-12-15T00:00:00"/>
    <x v="184"/>
    <x v="1"/>
    <x v="2"/>
    <x v="0"/>
    <n v="-66.75"/>
    <x v="3"/>
    <x v="3"/>
    <s v="Compra cartÃ£o clara-  RH "/>
    <x v="0"/>
    <x v="0"/>
    <x v="0"/>
    <x v="0"/>
    <x v="3"/>
  </r>
  <r>
    <x v="2"/>
    <x v="45"/>
    <x v="0"/>
    <d v="2025-01-30T00:00:00"/>
    <d v="2025-02-03T00:00:00"/>
    <x v="185"/>
    <x v="2"/>
    <x v="7"/>
    <x v="0"/>
    <n v="-200"/>
    <x v="3"/>
    <x v="3"/>
    <s v="REF. AÃ§Ã£o de endomarketing - Carnaval"/>
    <x v="0"/>
    <x v="0"/>
    <x v="0"/>
    <x v="0"/>
    <x v="0"/>
  </r>
  <r>
    <x v="2"/>
    <x v="45"/>
    <x v="0"/>
    <d v="2025-01-30T00:00:00"/>
    <d v="2025-02-12T00:00:00"/>
    <x v="185"/>
    <x v="3"/>
    <x v="7"/>
    <x v="2"/>
    <n v="-2340"/>
    <x v="3"/>
    <x v="3"/>
    <s v="REF. AÃ§Ã£o de endomarketing - Carnaval"/>
    <x v="0"/>
    <x v="0"/>
    <x v="0"/>
    <x v="0"/>
    <x v="0"/>
  </r>
  <r>
    <x v="2"/>
    <x v="45"/>
    <x v="0"/>
    <d v="2025-01-30T00:00:00"/>
    <d v="2025-02-27T00:00:00"/>
    <x v="185"/>
    <x v="4"/>
    <x v="7"/>
    <x v="2"/>
    <n v="-2340"/>
    <x v="3"/>
    <x v="3"/>
    <s v="REF. AÃ§Ã£o de endomarketing - Carnaval"/>
    <x v="0"/>
    <x v="0"/>
    <x v="0"/>
    <x v="0"/>
    <x v="0"/>
  </r>
  <r>
    <x v="2"/>
    <x v="46"/>
    <x v="8"/>
    <d v="2024-07-23T00:00:00"/>
    <d v="2024-07-25T00:00:00"/>
    <x v="51"/>
    <x v="1"/>
    <x v="4"/>
    <x v="0"/>
    <n v="-6000"/>
    <x v="3"/>
    <x v="3"/>
    <s v="REF. SERVIÃ‡O Dia do motorista - Bonsucesso"/>
    <x v="0"/>
    <x v="0"/>
    <x v="0"/>
    <x v="0"/>
    <x v="2"/>
  </r>
  <r>
    <x v="2"/>
    <x v="46"/>
    <x v="8"/>
    <d v="2024-07-23T00:00:00"/>
    <d v="2024-07-30T00:00:00"/>
    <x v="109"/>
    <x v="1"/>
    <x v="4"/>
    <x v="0"/>
    <n v="-1440"/>
    <x v="3"/>
    <x v="3"/>
    <s v="REF. SERVIÃ‡O Dia do motorista - Bonsucesso BASE JPA"/>
    <x v="0"/>
    <x v="0"/>
    <x v="0"/>
    <x v="0"/>
    <x v="2"/>
  </r>
  <r>
    <x v="2"/>
    <x v="46"/>
    <x v="13"/>
    <d v="2024-12-18T00:00:00"/>
    <d v="2024-12-20T00:00:00"/>
    <x v="11"/>
    <x v="1"/>
    <x v="4"/>
    <x v="0"/>
    <n v="-880"/>
    <x v="3"/>
    <x v="3"/>
    <s v="REF. SERVIÃ‡O LembranÃ§a - Natal"/>
    <x v="0"/>
    <x v="0"/>
    <x v="0"/>
    <x v="0"/>
    <x v="3"/>
  </r>
  <r>
    <x v="2"/>
    <x v="47"/>
    <x v="5"/>
    <d v="2024-04-06T00:00:00"/>
    <d v="2024-04-15T00:00:00"/>
    <x v="186"/>
    <x v="1"/>
    <x v="3"/>
    <x v="0"/>
    <n v="-299.99"/>
    <x v="4"/>
    <x v="4"/>
    <s v="REF EBOOK APOSTILA - CARTAO CLARA - MARCOS VINICIUS "/>
    <x v="0"/>
    <x v="0"/>
    <x v="0"/>
    <x v="0"/>
    <x v="1"/>
  </r>
  <r>
    <x v="2"/>
    <x v="48"/>
    <x v="4"/>
    <d v="2024-03-20T00:00:00"/>
    <d v="2024-04-15T00:00:00"/>
    <x v="187"/>
    <x v="1"/>
    <x v="6"/>
    <x v="0"/>
    <n v="-99.23"/>
    <x v="3"/>
    <x v="3"/>
    <s v="REF: CARTAO CLARA ENDOMARKETING"/>
    <x v="0"/>
    <x v="0"/>
    <x v="0"/>
    <x v="0"/>
    <x v="0"/>
  </r>
  <r>
    <x v="2"/>
    <x v="49"/>
    <x v="4"/>
    <d v="2024-03-12T00:00:00"/>
    <d v="2024-04-15T00:00:00"/>
    <x v="188"/>
    <x v="1"/>
    <x v="3"/>
    <x v="0"/>
    <n v="-89.7"/>
    <x v="3"/>
    <x v="3"/>
    <s v="REF. COMPRA DE BISÃƒO LACTA"/>
    <x v="0"/>
    <x v="0"/>
    <x v="0"/>
    <x v="0"/>
    <x v="0"/>
  </r>
  <r>
    <x v="2"/>
    <x v="49"/>
    <x v="8"/>
    <d v="2024-07-12T00:00:00"/>
    <d v="2024-08-15T00:00:00"/>
    <x v="189"/>
    <x v="1"/>
    <x v="3"/>
    <x v="0"/>
    <n v="-136.22999999999999"/>
    <x v="3"/>
    <x v="3"/>
    <s v="REF. COMPRA MARCOS "/>
    <x v="0"/>
    <x v="0"/>
    <x v="0"/>
    <x v="0"/>
    <x v="2"/>
  </r>
  <r>
    <x v="2"/>
    <x v="50"/>
    <x v="2"/>
    <d v="2024-01-12T00:00:00"/>
    <d v="2024-01-16T00:00:00"/>
    <x v="25"/>
    <x v="1"/>
    <x v="4"/>
    <x v="0"/>
    <n v="-750"/>
    <x v="4"/>
    <x v="4"/>
    <s v="REF. AÃ‡ÃƒO"/>
    <x v="0"/>
    <x v="0"/>
    <x v="0"/>
    <x v="0"/>
    <x v="0"/>
  </r>
  <r>
    <x v="2"/>
    <x v="50"/>
    <x v="5"/>
    <d v="2024-04-25T00:00:00"/>
    <d v="2024-04-26T00:00:00"/>
    <x v="190"/>
    <x v="1"/>
    <x v="4"/>
    <x v="0"/>
    <n v="-1500"/>
    <x v="4"/>
    <x v="4"/>
    <s v="REF. GIULIANA AZEVEDO ROCHA SANTOS"/>
    <x v="0"/>
    <x v="0"/>
    <x v="0"/>
    <x v="0"/>
    <x v="1"/>
  </r>
  <r>
    <x v="2"/>
    <x v="50"/>
    <x v="7"/>
    <d v="2024-06-12T00:00:00"/>
    <d v="2024-06-18T00:00:00"/>
    <x v="191"/>
    <x v="1"/>
    <x v="4"/>
    <x v="0"/>
    <n v="-1530"/>
    <x v="4"/>
    <x v="4"/>
    <s v="REF. GIULIANA AZEVEDO ROCHA SANTOS"/>
    <x v="0"/>
    <x v="0"/>
    <x v="0"/>
    <x v="0"/>
    <x v="1"/>
  </r>
  <r>
    <x v="2"/>
    <x v="51"/>
    <x v="4"/>
    <d v="2024-03-12T00:00:00"/>
    <d v="2024-03-12T00:00:00"/>
    <x v="192"/>
    <x v="1"/>
    <x v="6"/>
    <x v="0"/>
    <n v="-468.56"/>
    <x v="4"/>
    <x v="4"/>
    <s v="REF. TREINAMENTO - CURSO : Wanessa Figueiredo / RH"/>
    <x v="0"/>
    <x v="0"/>
    <x v="0"/>
    <x v="0"/>
    <x v="0"/>
  </r>
  <r>
    <x v="2"/>
    <x v="52"/>
    <x v="13"/>
    <d v="2024-10-16T00:00:00"/>
    <d v="2024-10-21T00:00:00"/>
    <x v="193"/>
    <x v="5"/>
    <x v="5"/>
    <x v="0"/>
    <n v="-2000"/>
    <x v="3"/>
    <x v="3"/>
    <s v="LocaÃ§Ã£o - Roda de samba"/>
    <x v="0"/>
    <x v="0"/>
    <x v="0"/>
    <x v="0"/>
    <x v="3"/>
  </r>
  <r>
    <x v="2"/>
    <x v="52"/>
    <x v="13"/>
    <d v="2024-10-16T00:00:00"/>
    <d v="2024-11-08T00:00:00"/>
    <x v="193"/>
    <x v="6"/>
    <x v="5"/>
    <x v="0"/>
    <n v="-2000"/>
    <x v="3"/>
    <x v="3"/>
    <s v="LocaÃ§Ã£o - Roda de samba"/>
    <x v="0"/>
    <x v="0"/>
    <x v="0"/>
    <x v="0"/>
    <x v="3"/>
  </r>
  <r>
    <x v="2"/>
    <x v="53"/>
    <x v="11"/>
    <d v="2024-11-06T00:00:00"/>
    <d v="2024-11-15T00:00:00"/>
    <x v="194"/>
    <x v="5"/>
    <x v="8"/>
    <x v="0"/>
    <n v="-49.9"/>
    <x v="4"/>
    <x v="4"/>
    <s v="REF. COMBO RH "/>
    <x v="0"/>
    <x v="0"/>
    <x v="0"/>
    <x v="0"/>
    <x v="3"/>
  </r>
  <r>
    <x v="2"/>
    <x v="53"/>
    <x v="11"/>
    <d v="2024-11-06T00:00:00"/>
    <d v="2024-11-15T00:00:00"/>
    <x v="194"/>
    <x v="6"/>
    <x v="8"/>
    <x v="0"/>
    <n v="-247"/>
    <x v="4"/>
    <x v="4"/>
    <s v="REF. COMBO RH "/>
    <x v="0"/>
    <x v="0"/>
    <x v="0"/>
    <x v="0"/>
    <x v="3"/>
  </r>
  <r>
    <x v="2"/>
    <x v="54"/>
    <x v="13"/>
    <d v="2024-04-03T00:00:00"/>
    <d v="2024-04-20T00:00:00"/>
    <x v="195"/>
    <x v="19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05-20T00:00:00"/>
    <x v="195"/>
    <x v="20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06-20T00:00:00"/>
    <x v="195"/>
    <x v="21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07-20T00:00:00"/>
    <x v="195"/>
    <x v="22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08-20T00:00:00"/>
    <x v="195"/>
    <x v="23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09-20T00:00:00"/>
    <x v="195"/>
    <x v="24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10-20T00:00:00"/>
    <x v="195"/>
    <x v="25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3T00:00:00"/>
    <d v="2024-11-20T00:00:00"/>
    <x v="195"/>
    <x v="26"/>
    <x v="4"/>
    <x v="0"/>
    <n v="-10754.48"/>
    <x v="3"/>
    <x v="3"/>
    <s v="REF. FESTA DE CONFRATENIZAÃ‡ÃƒO DO FINAL DO ANO"/>
    <x v="0"/>
    <x v="0"/>
    <x v="0"/>
    <x v="0"/>
    <x v="3"/>
  </r>
  <r>
    <x v="2"/>
    <x v="54"/>
    <x v="13"/>
    <d v="2024-04-04T00:00:00"/>
    <d v="2024-04-12T00:00:00"/>
    <x v="196"/>
    <x v="1"/>
    <x v="7"/>
    <x v="0"/>
    <n v="-36872.5"/>
    <x v="3"/>
    <x v="3"/>
    <s v="REF. FESTA DE CONFRATENIZAÃ‡ÃƒO DO FINAL DO ANO - LOCAÃ‡ÃƒO DO SIÃTIO"/>
    <x v="0"/>
    <x v="0"/>
    <x v="0"/>
    <x v="0"/>
    <x v="3"/>
  </r>
  <r>
    <x v="2"/>
    <x v="55"/>
    <x v="4"/>
    <d v="2024-03-04T00:00:00"/>
    <d v="2024-03-06T00:00:00"/>
    <x v="197"/>
    <x v="1"/>
    <x v="3"/>
    <x v="0"/>
    <n v="-550"/>
    <x v="3"/>
    <x v="3"/>
    <s v="REF. DIA INTERNACIONAL DA MULHER"/>
    <x v="0"/>
    <x v="0"/>
    <x v="0"/>
    <x v="0"/>
    <x v="0"/>
  </r>
  <r>
    <x v="2"/>
    <x v="55"/>
    <x v="6"/>
    <d v="2024-05-01T00:00:00"/>
    <d v="2024-05-06T00:00:00"/>
    <x v="198"/>
    <x v="1"/>
    <x v="3"/>
    <x v="0"/>
    <n v="-2800"/>
    <x v="3"/>
    <x v="3"/>
    <s v="REF. DIA DO TRABALHADOR "/>
    <x v="0"/>
    <x v="0"/>
    <x v="0"/>
    <x v="0"/>
    <x v="1"/>
  </r>
  <r>
    <x v="2"/>
    <x v="55"/>
    <x v="10"/>
    <d v="2024-09-18T00:00:00"/>
    <d v="2024-09-23T00:00:00"/>
    <x v="199"/>
    <x v="1"/>
    <x v="3"/>
    <x v="0"/>
    <n v="-7695"/>
    <x v="3"/>
    <x v="3"/>
    <s v="REF. aos brindes da aÃ§Ã£o do Setembro Amarelo"/>
    <x v="0"/>
    <x v="0"/>
    <x v="0"/>
    <x v="0"/>
    <x v="2"/>
  </r>
  <r>
    <x v="2"/>
    <x v="55"/>
    <x v="11"/>
    <d v="2024-10-17T00:00:00"/>
    <d v="2024-10-24T00:00:00"/>
    <x v="200"/>
    <x v="1"/>
    <x v="3"/>
    <x v="0"/>
    <n v="-3995"/>
    <x v="3"/>
    <x v="3"/>
    <s v="REF. Brindes- Outubro rosa."/>
    <x v="0"/>
    <x v="0"/>
    <x v="0"/>
    <x v="0"/>
    <x v="3"/>
  </r>
  <r>
    <x v="2"/>
    <x v="56"/>
    <x v="10"/>
    <d v="2024-09-13T00:00:00"/>
    <d v="2024-10-15T00:00:00"/>
    <x v="201"/>
    <x v="1"/>
    <x v="8"/>
    <x v="0"/>
    <n v="-2499"/>
    <x v="4"/>
    <x v="4"/>
    <s v="ENC: NF PAGAMENTO CURSO LOGÃSTICA PARA O COLABORADOR EDUARDO LIMA - C/C - RH - TREINAMENTO"/>
    <x v="0"/>
    <x v="0"/>
    <x v="0"/>
    <x v="0"/>
    <x v="2"/>
  </r>
  <r>
    <x v="2"/>
    <x v="57"/>
    <x v="3"/>
    <d v="2024-02-03T00:00:00"/>
    <d v="2024-02-15T00:00:00"/>
    <x v="202"/>
    <x v="1"/>
    <x v="3"/>
    <x v="0"/>
    <n v="-341"/>
    <x v="3"/>
    <x v="3"/>
    <s v="REF. ENFEITE PARA CARNAVAL "/>
    <x v="0"/>
    <x v="0"/>
    <x v="0"/>
    <x v="0"/>
    <x v="0"/>
  </r>
  <r>
    <x v="2"/>
    <x v="58"/>
    <x v="13"/>
    <d v="2024-09-12T00:00:00"/>
    <d v="2024-09-17T00:00:00"/>
    <x v="203"/>
    <x v="5"/>
    <x v="3"/>
    <x v="0"/>
    <n v="-4475"/>
    <x v="3"/>
    <x v="3"/>
    <s v="Pgto - Bucket simples personalizado - 2Â° PARCELA SEM DATA ESTABELECIDA AGUARDAR RETORNO DO RH"/>
    <x v="0"/>
    <x v="0"/>
    <x v="0"/>
    <x v="0"/>
    <x v="3"/>
  </r>
  <r>
    <x v="2"/>
    <x v="58"/>
    <x v="13"/>
    <d v="2024-09-12T00:00:00"/>
    <d v="2024-10-17T00:00:00"/>
    <x v="203"/>
    <x v="6"/>
    <x v="3"/>
    <x v="0"/>
    <n v="-4475"/>
    <x v="3"/>
    <x v="3"/>
    <s v="Pgto - Bucket simples personalizado - 2Â° PARCELA SEM DATA ESTABELECIDA AGUARDAR RETORNO DO RH"/>
    <x v="0"/>
    <x v="0"/>
    <x v="0"/>
    <x v="0"/>
    <x v="3"/>
  </r>
  <r>
    <x v="2"/>
    <x v="59"/>
    <x v="2"/>
    <d v="2023-12-05T00:00:00"/>
    <d v="2024-01-15T00:00:00"/>
    <x v="204"/>
    <x v="1"/>
    <x v="3"/>
    <x v="0"/>
    <n v="-690"/>
    <x v="3"/>
    <x v="3"/>
    <s v="REF. COFFEE BREACK"/>
    <x v="0"/>
    <x v="0"/>
    <x v="0"/>
    <x v="0"/>
    <x v="0"/>
  </r>
  <r>
    <x v="2"/>
    <x v="59"/>
    <x v="2"/>
    <d v="2023-12-08T00:00:00"/>
    <d v="2024-01-15T00:00:00"/>
    <x v="205"/>
    <x v="1"/>
    <x v="3"/>
    <x v="0"/>
    <n v="-426"/>
    <x v="3"/>
    <x v="3"/>
    <s v="REF. COFFEE BREACK"/>
    <x v="0"/>
    <x v="0"/>
    <x v="0"/>
    <x v="0"/>
    <x v="0"/>
  </r>
  <r>
    <x v="2"/>
    <x v="59"/>
    <x v="2"/>
    <d v="2023-12-19T00:00:00"/>
    <d v="2024-01-15T00:00:00"/>
    <x v="24"/>
    <x v="1"/>
    <x v="4"/>
    <x v="0"/>
    <n v="-1170"/>
    <x v="3"/>
    <x v="3"/>
    <s v="REF. AÃ‡ÃƒO"/>
    <x v="0"/>
    <x v="0"/>
    <x v="0"/>
    <x v="0"/>
    <x v="0"/>
  </r>
  <r>
    <x v="2"/>
    <x v="59"/>
    <x v="2"/>
    <d v="2024-01-04T00:00:00"/>
    <d v="2024-01-15T00:00:00"/>
    <x v="41"/>
    <x v="1"/>
    <x v="4"/>
    <x v="0"/>
    <n v="-750"/>
    <x v="3"/>
    <x v="3"/>
    <s v="REF. ANIVERSARIANTE DO MÃŠS"/>
    <x v="0"/>
    <x v="0"/>
    <x v="0"/>
    <x v="0"/>
    <x v="0"/>
  </r>
  <r>
    <x v="2"/>
    <x v="59"/>
    <x v="2"/>
    <d v="2024-01-08T00:00:00"/>
    <d v="2024-02-15T00:00:00"/>
    <x v="42"/>
    <x v="1"/>
    <x v="4"/>
    <x v="0"/>
    <n v="-790"/>
    <x v="3"/>
    <x v="3"/>
    <s v="REF. INTEGRAÃ‡ÃƒO LANCHE"/>
    <x v="0"/>
    <x v="0"/>
    <x v="0"/>
    <x v="0"/>
    <x v="0"/>
  </r>
  <r>
    <x v="2"/>
    <x v="59"/>
    <x v="2"/>
    <d v="2024-01-31T00:00:00"/>
    <d v="2024-02-15T00:00:00"/>
    <x v="108"/>
    <x v="1"/>
    <x v="4"/>
    <x v="0"/>
    <n v="-422"/>
    <x v="3"/>
    <x v="3"/>
    <s v="REF. LANCHE TREINAMENTO LIDERANÃ‡A"/>
    <x v="0"/>
    <x v="0"/>
    <x v="0"/>
    <x v="0"/>
    <x v="0"/>
  </r>
  <r>
    <x v="2"/>
    <x v="59"/>
    <x v="3"/>
    <d v="2024-02-05T00:00:00"/>
    <d v="2024-02-15T00:00:00"/>
    <x v="206"/>
    <x v="1"/>
    <x v="4"/>
    <x v="0"/>
    <n v="-937"/>
    <x v="3"/>
    <x v="3"/>
    <s v="REF. ENDOMARKETING"/>
    <x v="0"/>
    <x v="0"/>
    <x v="0"/>
    <x v="0"/>
    <x v="0"/>
  </r>
  <r>
    <x v="2"/>
    <x v="59"/>
    <x v="6"/>
    <d v="2024-05-08T00:00:00"/>
    <d v="2024-06-15T00:00:00"/>
    <x v="207"/>
    <x v="1"/>
    <x v="4"/>
    <x v="0"/>
    <n v="-457"/>
    <x v="3"/>
    <x v="3"/>
    <s v="REF. Treinamento - Lanche (Relacionamento com cliente)  TREINAMENTO - RH cartao clara"/>
    <x v="0"/>
    <x v="0"/>
    <x v="0"/>
    <x v="0"/>
    <x v="1"/>
  </r>
  <r>
    <x v="2"/>
    <x v="59"/>
    <x v="6"/>
    <d v="2024-05-15T00:00:00"/>
    <d v="2024-05-15T00:00:00"/>
    <x v="208"/>
    <x v="1"/>
    <x v="4"/>
    <x v="0"/>
    <n v="-508"/>
    <x v="3"/>
    <x v="3"/>
    <s v="REF. Treinamento - Lanche (Relacionamento com cliente)  TREINAMENTO - RH cartao clara"/>
    <x v="0"/>
    <x v="0"/>
    <x v="0"/>
    <x v="0"/>
    <x v="1"/>
  </r>
  <r>
    <x v="2"/>
    <x v="59"/>
    <x v="6"/>
    <d v="2024-05-27T00:00:00"/>
    <d v="2024-06-15T00:00:00"/>
    <x v="17"/>
    <x v="1"/>
    <x v="4"/>
    <x v="0"/>
    <n v="-375"/>
    <x v="3"/>
    <x v="3"/>
    <s v="REF. Treinamento - Lanche (Relacionamento com cliente)  TREINAMENTO - RH cartao clara"/>
    <x v="0"/>
    <x v="0"/>
    <x v="0"/>
    <x v="0"/>
    <x v="1"/>
  </r>
  <r>
    <x v="2"/>
    <x v="59"/>
    <x v="8"/>
    <d v="2024-07-10T00:00:00"/>
    <d v="2024-08-15T00:00:00"/>
    <x v="209"/>
    <x v="1"/>
    <x v="4"/>
    <x v="0"/>
    <n v="-476"/>
    <x v="3"/>
    <x v="3"/>
    <s v="REF. DIÃLOGO MATINAL (LANCHE) - TREINAMENTO OPERACIONAL 16/07  RH  CARTAO CLARA"/>
    <x v="0"/>
    <x v="0"/>
    <x v="0"/>
    <x v="0"/>
    <x v="2"/>
  </r>
  <r>
    <x v="2"/>
    <x v="59"/>
    <x v="8"/>
    <d v="2024-07-11T00:00:00"/>
    <d v="2024-08-15T00:00:00"/>
    <x v="210"/>
    <x v="1"/>
    <x v="4"/>
    <x v="0"/>
    <n v="-476"/>
    <x v="3"/>
    <x v="3"/>
    <s v="REF. LANCHE RH  CARTAO CLARA"/>
    <x v="0"/>
    <x v="0"/>
    <x v="0"/>
    <x v="0"/>
    <x v="2"/>
  </r>
  <r>
    <x v="2"/>
    <x v="59"/>
    <x v="8"/>
    <d v="2024-07-18T00:00:00"/>
    <d v="2024-08-15T00:00:00"/>
    <x v="211"/>
    <x v="1"/>
    <x v="4"/>
    <x v="0"/>
    <n v="-476"/>
    <x v="3"/>
    <x v="3"/>
    <s v="REF. LANCHE - DIÃLOGO MATINAL (DIEGO) - TREINAMENTO - OPERACIONAL RH  CARTAO CLARA"/>
    <x v="0"/>
    <x v="0"/>
    <x v="0"/>
    <x v="0"/>
    <x v="2"/>
  </r>
  <r>
    <x v="2"/>
    <x v="59"/>
    <x v="8"/>
    <d v="2024-07-18T00:00:00"/>
    <d v="2024-08-15T00:00:00"/>
    <x v="212"/>
    <x v="1"/>
    <x v="4"/>
    <x v="0"/>
    <n v="-310"/>
    <x v="3"/>
    <x v="3"/>
    <s v="REF. LANCHE DO TREINAMENTO DA CAÃ‡AMBA - TREINAMENTO - C/C RH  CARTAO CLARA"/>
    <x v="0"/>
    <x v="0"/>
    <x v="0"/>
    <x v="0"/>
    <x v="2"/>
  </r>
  <r>
    <x v="2"/>
    <x v="59"/>
    <x v="8"/>
    <d v="2024-07-19T00:00:00"/>
    <d v="2024-08-15T00:00:00"/>
    <x v="213"/>
    <x v="1"/>
    <x v="2"/>
    <x v="0"/>
    <n v="-476"/>
    <x v="3"/>
    <x v="3"/>
    <s v="REF. LANCHE RH  CARTAO CLARA"/>
    <x v="0"/>
    <x v="0"/>
    <x v="0"/>
    <x v="0"/>
    <x v="2"/>
  </r>
  <r>
    <x v="2"/>
    <x v="60"/>
    <x v="2"/>
    <d v="2024-01-09T00:00:00"/>
    <d v="2024-02-20T00:00:00"/>
    <x v="214"/>
    <x v="1"/>
    <x v="3"/>
    <x v="0"/>
    <n v="-226.64"/>
    <x v="3"/>
    <x v="3"/>
    <s v="REF. TRIPE AZUL"/>
    <x v="0"/>
    <x v="0"/>
    <x v="0"/>
    <x v="0"/>
    <x v="0"/>
  </r>
  <r>
    <x v="2"/>
    <x v="61"/>
    <x v="5"/>
    <d v="2024-05-04T00:00:00"/>
    <d v="2024-05-15T00:00:00"/>
    <x v="215"/>
    <x v="1"/>
    <x v="3"/>
    <x v="0"/>
    <n v="-259.98"/>
    <x v="3"/>
    <x v="3"/>
    <s v="REF. ANIVERSARIANTE DO MÃŠS"/>
    <x v="0"/>
    <x v="0"/>
    <x v="0"/>
    <x v="0"/>
    <x v="1"/>
  </r>
  <r>
    <x v="2"/>
    <x v="62"/>
    <x v="2"/>
    <d v="2024-01-13T00:00:00"/>
    <d v="2024-02-20T00:00:00"/>
    <x v="216"/>
    <x v="1"/>
    <x v="3"/>
    <x v="0"/>
    <n v="-338"/>
    <x v="3"/>
    <x v="3"/>
    <s v="REF.  BOTTONS"/>
    <x v="0"/>
    <x v="0"/>
    <x v="0"/>
    <x v="0"/>
    <x v="0"/>
  </r>
  <r>
    <x v="2"/>
    <x v="62"/>
    <x v="2"/>
    <d v="2024-01-17T00:00:00"/>
    <d v="2024-02-20T00:00:00"/>
    <x v="217"/>
    <x v="1"/>
    <x v="3"/>
    <x v="0"/>
    <n v="-869.17"/>
    <x v="4"/>
    <x v="4"/>
    <s v="REF. CORAGEM PARA LIDERAR"/>
    <x v="0"/>
    <x v="0"/>
    <x v="0"/>
    <x v="0"/>
    <x v="0"/>
  </r>
  <r>
    <x v="2"/>
    <x v="62"/>
    <x v="3"/>
    <d v="2023-11-21T00:00:00"/>
    <d v="2024-02-20T00:00:00"/>
    <x v="218"/>
    <x v="1"/>
    <x v="3"/>
    <x v="0"/>
    <n v="-0.02"/>
    <x v="5"/>
    <x v="5"/>
    <s v="JUROS"/>
    <x v="0"/>
    <x v="0"/>
    <x v="0"/>
    <x v="0"/>
    <x v="0"/>
  </r>
  <r>
    <x v="2"/>
    <x v="62"/>
    <x v="12"/>
    <d v="2024-11-21T00:00:00"/>
    <d v="2024-12-15T00:00:00"/>
    <x v="219"/>
    <x v="5"/>
    <x v="3"/>
    <x v="0"/>
    <n v="-3320.41"/>
    <x v="3"/>
    <x v="3"/>
    <s v="REF: MERCADO LIVRE  - 56430621000160/03007331001032/07252899000189/18983263000189/11982113000580/"/>
    <x v="0"/>
    <x v="0"/>
    <x v="0"/>
    <x v="0"/>
    <x v="3"/>
  </r>
  <r>
    <x v="2"/>
    <x v="62"/>
    <x v="12"/>
    <d v="2024-11-21T00:00:00"/>
    <d v="2024-12-15T00:00:00"/>
    <x v="220"/>
    <x v="1"/>
    <x v="3"/>
    <x v="0"/>
    <n v="0"/>
    <x v="3"/>
    <x v="3"/>
    <s v="REF: MERCADO LIVRE  - 29265673000155-43240136000181"/>
    <x v="0"/>
    <x v="0"/>
    <x v="0"/>
    <x v="0"/>
    <x v="3"/>
  </r>
  <r>
    <x v="2"/>
    <x v="62"/>
    <x v="13"/>
    <d v="2024-11-21T00:00:00"/>
    <d v="2024-12-15T00:00:00"/>
    <x v="221"/>
    <x v="1"/>
    <x v="3"/>
    <x v="0"/>
    <n v="-7554.98"/>
    <x v="3"/>
    <x v="3"/>
    <s v="REF: MERCADO LIVRE  - 18.983.263/0001-23/11.982.113/0005-80/07.252.899/0001-89"/>
    <x v="0"/>
    <x v="0"/>
    <x v="0"/>
    <x v="0"/>
    <x v="3"/>
  </r>
  <r>
    <x v="2"/>
    <x v="62"/>
    <x v="13"/>
    <d v="2024-11-21T00:00:00"/>
    <d v="2025-01-15T00:00:00"/>
    <x v="222"/>
    <x v="1"/>
    <x v="3"/>
    <x v="0"/>
    <n v="-2429"/>
    <x v="3"/>
    <x v="3"/>
    <s v="REF: MERCADO LIVRE  - 56430621000160/03007331001032/07252899000189/18983263000189/11982113000580/ - DIFERENÃ‡A DE VALOR MERCADO LIVRE"/>
    <x v="0"/>
    <x v="0"/>
    <x v="0"/>
    <x v="0"/>
    <x v="3"/>
  </r>
  <r>
    <x v="2"/>
    <x v="62"/>
    <x v="13"/>
    <d v="2024-11-21T00:00:00"/>
    <d v="2025-01-15T00:00:00"/>
    <x v="219"/>
    <x v="6"/>
    <x v="3"/>
    <x v="0"/>
    <n v="-891.4"/>
    <x v="3"/>
    <x v="3"/>
    <s v="REF: MERCADO LIVRE  - 56430621000160/03007331001032/07252899000189/18983263000189/11982113000580/"/>
    <x v="0"/>
    <x v="0"/>
    <x v="0"/>
    <x v="0"/>
    <x v="3"/>
  </r>
  <r>
    <x v="2"/>
    <x v="62"/>
    <x v="0"/>
    <d v="2025-01-23T00:00:00"/>
    <d v="2025-02-15T00:00:00"/>
    <x v="223"/>
    <x v="1"/>
    <x v="3"/>
    <x v="1"/>
    <n v="-85"/>
    <x v="3"/>
    <x v="3"/>
    <s v="MERCADO LIVRE -  43182028000108"/>
    <x v="0"/>
    <x v="0"/>
    <x v="0"/>
    <x v="0"/>
    <x v="0"/>
  </r>
  <r>
    <x v="2"/>
    <x v="63"/>
    <x v="2"/>
    <d v="2024-05-09T00:00:00"/>
    <d v="2024-05-14T00:00:00"/>
    <x v="53"/>
    <x v="1"/>
    <x v="4"/>
    <x v="0"/>
    <n v="-387"/>
    <x v="3"/>
    <x v="3"/>
    <s v="REF. NOTA - DOCES"/>
    <x v="0"/>
    <x v="0"/>
    <x v="0"/>
    <x v="0"/>
    <x v="0"/>
  </r>
  <r>
    <x v="2"/>
    <x v="63"/>
    <x v="3"/>
    <d v="2024-02-02T00:00:00"/>
    <d v="2024-02-07T00:00:00"/>
    <x v="22"/>
    <x v="1"/>
    <x v="4"/>
    <x v="0"/>
    <n v="-720"/>
    <x v="3"/>
    <x v="3"/>
    <s v="REF. ANIVERSARIANTE DO MÃŠS"/>
    <x v="0"/>
    <x v="0"/>
    <x v="0"/>
    <x v="0"/>
    <x v="0"/>
  </r>
  <r>
    <x v="2"/>
    <x v="63"/>
    <x v="4"/>
    <d v="2024-03-01T00:00:00"/>
    <d v="2024-03-05T00:00:00"/>
    <x v="111"/>
    <x v="1"/>
    <x v="4"/>
    <x v="0"/>
    <n v="-845"/>
    <x v="3"/>
    <x v="3"/>
    <s v="REF. NOTA - DOCES"/>
    <x v="0"/>
    <x v="0"/>
    <x v="0"/>
    <x v="0"/>
    <x v="0"/>
  </r>
  <r>
    <x v="2"/>
    <x v="63"/>
    <x v="5"/>
    <d v="2024-04-02T00:00:00"/>
    <d v="2024-04-04T00:00:00"/>
    <x v="112"/>
    <x v="1"/>
    <x v="4"/>
    <x v="0"/>
    <n v="-387"/>
    <x v="3"/>
    <x v="3"/>
    <s v="REF. NOTA - DOCES"/>
    <x v="0"/>
    <x v="0"/>
    <x v="0"/>
    <x v="0"/>
    <x v="1"/>
  </r>
  <r>
    <x v="2"/>
    <x v="63"/>
    <x v="6"/>
    <d v="2024-05-09T00:00:00"/>
    <d v="2024-05-22T00:00:00"/>
    <x v="11"/>
    <x v="1"/>
    <x v="4"/>
    <x v="0"/>
    <n v="-1820"/>
    <x v="3"/>
    <x v="3"/>
    <s v="REF. NOTA - DOCES ANIVERSARIANTE DO MES"/>
    <x v="0"/>
    <x v="0"/>
    <x v="0"/>
    <x v="0"/>
    <x v="1"/>
  </r>
  <r>
    <x v="2"/>
    <x v="63"/>
    <x v="6"/>
    <d v="2024-05-22T00:00:00"/>
    <d v="2024-06-07T00:00:00"/>
    <x v="113"/>
    <x v="1"/>
    <x v="4"/>
    <x v="0"/>
    <n v="-440"/>
    <x v="3"/>
    <x v="3"/>
    <s v="REF. NOTA - DOCES ANIVERSARIANTE DO MES"/>
    <x v="0"/>
    <x v="0"/>
    <x v="0"/>
    <x v="0"/>
    <x v="1"/>
  </r>
  <r>
    <x v="2"/>
    <x v="64"/>
    <x v="0"/>
    <d v="2025-01-20T00:00:00"/>
    <d v="2025-02-03T00:00:00"/>
    <x v="224"/>
    <x v="1"/>
    <x v="3"/>
    <x v="0"/>
    <n v="-2282"/>
    <x v="3"/>
    <x v="3"/>
    <s v="ENC: NF  4724 - Allury Brindes | Garrafas Aniversariantes do MÃªs"/>
    <x v="0"/>
    <x v="0"/>
    <x v="0"/>
    <x v="0"/>
    <x v="0"/>
  </r>
  <r>
    <x v="2"/>
    <x v="65"/>
    <x v="2"/>
    <d v="2024-01-15T00:00:00"/>
    <d v="2024-01-17T00:00:00"/>
    <x v="21"/>
    <x v="1"/>
    <x v="4"/>
    <x v="0"/>
    <n v="-1760"/>
    <x v="3"/>
    <x v="3"/>
    <s v="REF. ATIVIDADE LABORAL"/>
    <x v="0"/>
    <x v="0"/>
    <x v="0"/>
    <x v="0"/>
    <x v="0"/>
  </r>
  <r>
    <x v="2"/>
    <x v="65"/>
    <x v="3"/>
    <d v="2024-02-20T00:00:00"/>
    <d v="2024-02-22T00:00:00"/>
    <x v="43"/>
    <x v="1"/>
    <x v="4"/>
    <x v="0"/>
    <n v="-1320"/>
    <x v="3"/>
    <x v="3"/>
    <s v="REF. ATIVIDADE LABORAL"/>
    <x v="0"/>
    <x v="0"/>
    <x v="0"/>
    <x v="0"/>
    <x v="0"/>
  </r>
  <r>
    <x v="2"/>
    <x v="65"/>
    <x v="4"/>
    <d v="2024-03-14T00:00:00"/>
    <d v="2024-03-18T00:00:00"/>
    <x v="44"/>
    <x v="1"/>
    <x v="4"/>
    <x v="0"/>
    <n v="-1760"/>
    <x v="3"/>
    <x v="3"/>
    <s v="REF. ATIVIDADE LABORAL"/>
    <x v="0"/>
    <x v="0"/>
    <x v="0"/>
    <x v="0"/>
    <x v="0"/>
  </r>
  <r>
    <x v="2"/>
    <x v="65"/>
    <x v="4"/>
    <d v="2024-04-16T00:00:00"/>
    <d v="2024-04-18T00:00:00"/>
    <x v="46"/>
    <x v="1"/>
    <x v="4"/>
    <x v="0"/>
    <n v="-1760"/>
    <x v="3"/>
    <x v="3"/>
    <s v="REF. ATIVIDADE LABORAL"/>
    <x v="0"/>
    <x v="0"/>
    <x v="0"/>
    <x v="0"/>
    <x v="0"/>
  </r>
  <r>
    <x v="2"/>
    <x v="65"/>
    <x v="5"/>
    <d v="2024-04-16T00:00:00"/>
    <d v="2024-05-15T00:00:00"/>
    <x v="45"/>
    <x v="1"/>
    <x v="4"/>
    <x v="0"/>
    <n v="-1760"/>
    <x v="3"/>
    <x v="3"/>
    <s v="REF. ATIVIDADE LABORAL"/>
    <x v="0"/>
    <x v="0"/>
    <x v="0"/>
    <x v="0"/>
    <x v="1"/>
  </r>
  <r>
    <x v="2"/>
    <x v="65"/>
    <x v="6"/>
    <d v="2024-06-18T00:00:00"/>
    <d v="2024-06-24T00:00:00"/>
    <x v="47"/>
    <x v="1"/>
    <x v="4"/>
    <x v="0"/>
    <n v="-2200"/>
    <x v="3"/>
    <x v="3"/>
    <s v="REF. ATIVIDADE LABORAL"/>
    <x v="0"/>
    <x v="0"/>
    <x v="0"/>
    <x v="0"/>
    <x v="1"/>
  </r>
  <r>
    <x v="2"/>
    <x v="65"/>
    <x v="7"/>
    <d v="2024-07-08T00:00:00"/>
    <d v="2024-07-11T00:00:00"/>
    <x v="108"/>
    <x v="1"/>
    <x v="4"/>
    <x v="0"/>
    <n v="-1760"/>
    <x v="3"/>
    <x v="3"/>
    <s v="REF. ATIVIDADE LABORAL 19/06 03/07 09/07 11/07"/>
    <x v="0"/>
    <x v="0"/>
    <x v="0"/>
    <x v="0"/>
    <x v="1"/>
  </r>
  <r>
    <x v="2"/>
    <x v="65"/>
    <x v="8"/>
    <d v="2024-08-13T00:00:00"/>
    <d v="2024-08-16T00:00:00"/>
    <x v="48"/>
    <x v="1"/>
    <x v="4"/>
    <x v="0"/>
    <n v="-2200"/>
    <x v="3"/>
    <x v="3"/>
    <s v="REF. ATIVIDADE LABORAL 17/07 24/07 31/07 07/08 14/08"/>
    <x v="0"/>
    <x v="0"/>
    <x v="0"/>
    <x v="0"/>
    <x v="2"/>
  </r>
  <r>
    <x v="2"/>
    <x v="65"/>
    <x v="9"/>
    <d v="2024-09-11T00:00:00"/>
    <d v="2024-09-14T00:00:00"/>
    <x v="49"/>
    <x v="1"/>
    <x v="4"/>
    <x v="0"/>
    <n v="-1760"/>
    <x v="3"/>
    <x v="3"/>
    <s v="REF. ATIVIDADE LABORAL 21/08 28/08 04/09 11/09"/>
    <x v="0"/>
    <x v="0"/>
    <x v="0"/>
    <x v="0"/>
    <x v="2"/>
  </r>
  <r>
    <x v="2"/>
    <x v="65"/>
    <x v="11"/>
    <d v="2024-10-11T00:00:00"/>
    <d v="2024-10-16T00:00:00"/>
    <x v="50"/>
    <x v="1"/>
    <x v="4"/>
    <x v="0"/>
    <n v="-1760"/>
    <x v="3"/>
    <x v="3"/>
    <s v="REF. ATIVIDADE LABORAL18/09 25/09 02/10 09/10"/>
    <x v="0"/>
    <x v="0"/>
    <x v="0"/>
    <x v="0"/>
    <x v="3"/>
  </r>
  <r>
    <x v="2"/>
    <x v="65"/>
    <x v="12"/>
    <d v="2024-11-13T00:00:00"/>
    <d v="2024-11-14T00:00:00"/>
    <x v="225"/>
    <x v="1"/>
    <x v="2"/>
    <x v="0"/>
    <n v="-2200"/>
    <x v="3"/>
    <x v="3"/>
    <s v="REF. ATIVIDADE LABORAL "/>
    <x v="0"/>
    <x v="0"/>
    <x v="0"/>
    <x v="0"/>
    <x v="3"/>
  </r>
  <r>
    <x v="2"/>
    <x v="66"/>
    <x v="3"/>
    <d v="2024-02-28T00:00:00"/>
    <d v="2024-03-14T00:00:00"/>
    <x v="226"/>
    <x v="1"/>
    <x v="3"/>
    <x v="0"/>
    <n v="-802"/>
    <x v="3"/>
    <x v="3"/>
    <s v="REF. CONFECÃ‡ÃƒO DE CRACHA"/>
    <x v="0"/>
    <x v="0"/>
    <x v="0"/>
    <x v="0"/>
    <x v="0"/>
  </r>
  <r>
    <x v="2"/>
    <x v="66"/>
    <x v="7"/>
    <d v="2024-06-03T00:00:00"/>
    <d v="2024-07-08T00:00:00"/>
    <x v="227"/>
    <x v="1"/>
    <x v="3"/>
    <x v="0"/>
    <n v="-883.3"/>
    <x v="3"/>
    <x v="3"/>
    <s v="REF. CONFECÃ‡ÃƒO DE CRACHA"/>
    <x v="0"/>
    <x v="0"/>
    <x v="0"/>
    <x v="0"/>
    <x v="1"/>
  </r>
  <r>
    <x v="2"/>
    <x v="66"/>
    <x v="7"/>
    <d v="2024-06-27T00:00:00"/>
    <d v="2024-07-12T00:00:00"/>
    <x v="228"/>
    <x v="1"/>
    <x v="3"/>
    <x v="0"/>
    <n v="-643.5"/>
    <x v="3"/>
    <x v="3"/>
    <s v="REF. CONFECÃ‡ÃƒO DE CRACHA"/>
    <x v="0"/>
    <x v="0"/>
    <x v="0"/>
    <x v="0"/>
    <x v="1"/>
  </r>
  <r>
    <x v="2"/>
    <x v="66"/>
    <x v="10"/>
    <d v="2024-09-16T00:00:00"/>
    <d v="2024-10-01T00:00:00"/>
    <x v="229"/>
    <x v="1"/>
    <x v="3"/>
    <x v="0"/>
    <n v="-453.6"/>
    <x v="3"/>
    <x v="3"/>
    <s v="REF. CONFECÃ‡ÃƒO DE CRACHA"/>
    <x v="0"/>
    <x v="0"/>
    <x v="0"/>
    <x v="0"/>
    <x v="2"/>
  </r>
  <r>
    <x v="2"/>
    <x v="66"/>
    <x v="10"/>
    <d v="2024-09-18T00:00:00"/>
    <d v="2024-10-03T00:00:00"/>
    <x v="230"/>
    <x v="1"/>
    <x v="3"/>
    <x v="0"/>
    <n v="-410"/>
    <x v="3"/>
    <x v="3"/>
    <s v="REF. CONFECÃ‡ÃƒO DE CRACHA"/>
    <x v="0"/>
    <x v="0"/>
    <x v="0"/>
    <x v="0"/>
    <x v="2"/>
  </r>
  <r>
    <x v="2"/>
    <x v="66"/>
    <x v="10"/>
    <d v="2024-09-20T00:00:00"/>
    <d v="2024-10-05T00:00:00"/>
    <x v="231"/>
    <x v="1"/>
    <x v="3"/>
    <x v="0"/>
    <n v="-720.8"/>
    <x v="3"/>
    <x v="3"/>
    <s v="REF. CONFECÃ‡ÃƒO DE CRACHA"/>
    <x v="0"/>
    <x v="0"/>
    <x v="0"/>
    <x v="0"/>
    <x v="2"/>
  </r>
  <r>
    <x v="2"/>
    <x v="66"/>
    <x v="12"/>
    <d v="2024-11-07T00:00:00"/>
    <d v="2024-11-22T00:00:00"/>
    <x v="232"/>
    <x v="1"/>
    <x v="3"/>
    <x v="0"/>
    <n v="-428"/>
    <x v="3"/>
    <x v="3"/>
    <s v="REF. CONFECÃ‡ÃƒO DE CRACHA"/>
    <x v="0"/>
    <x v="0"/>
    <x v="0"/>
    <x v="0"/>
    <x v="3"/>
  </r>
  <r>
    <x v="2"/>
    <x v="66"/>
    <x v="12"/>
    <d v="2024-11-07T00:00:00"/>
    <d v="2024-11-22T00:00:00"/>
    <x v="233"/>
    <x v="1"/>
    <x v="3"/>
    <x v="0"/>
    <n v="-412"/>
    <x v="3"/>
    <x v="3"/>
    <s v="REF. CONFECÃ‡ÃƒO DE CRACHA"/>
    <x v="0"/>
    <x v="0"/>
    <x v="0"/>
    <x v="0"/>
    <x v="3"/>
  </r>
  <r>
    <x v="2"/>
    <x v="66"/>
    <x v="0"/>
    <d v="2025-01-22T00:00:00"/>
    <d v="2025-02-06T00:00:00"/>
    <x v="234"/>
    <x v="1"/>
    <x v="3"/>
    <x v="1"/>
    <n v="-314.5"/>
    <x v="3"/>
    <x v="3"/>
    <s v="REF. CONFECÃ‡ÃƒO DE CRACHA"/>
    <x v="0"/>
    <x v="0"/>
    <x v="0"/>
    <x v="0"/>
    <x v="0"/>
  </r>
  <r>
    <x v="2"/>
    <x v="67"/>
    <x v="2"/>
    <d v="2024-01-09T00:00:00"/>
    <d v="2024-01-15T00:00:00"/>
    <x v="20"/>
    <x v="5"/>
    <x v="4"/>
    <x v="0"/>
    <n v="-1450"/>
    <x v="3"/>
    <x v="3"/>
    <s v="REF. FESTA TROPICAL DAY"/>
    <x v="0"/>
    <x v="0"/>
    <x v="0"/>
    <x v="0"/>
    <x v="0"/>
  </r>
  <r>
    <x v="2"/>
    <x v="67"/>
    <x v="2"/>
    <d v="2024-01-09T00:00:00"/>
    <d v="2024-01-18T00:00:00"/>
    <x v="20"/>
    <x v="6"/>
    <x v="4"/>
    <x v="0"/>
    <n v="-1450"/>
    <x v="3"/>
    <x v="3"/>
    <s v="REF. FESTA TROPICAL DAY"/>
    <x v="0"/>
    <x v="0"/>
    <x v="0"/>
    <x v="0"/>
    <x v="0"/>
  </r>
  <r>
    <x v="2"/>
    <x v="67"/>
    <x v="3"/>
    <d v="2024-02-01T00:00:00"/>
    <d v="2024-02-06T00:00:00"/>
    <x v="235"/>
    <x v="5"/>
    <x v="4"/>
    <x v="0"/>
    <n v="-2230"/>
    <x v="3"/>
    <x v="3"/>
    <s v="REF. AÃ‡ÃƒO - CARNAVAL "/>
    <x v="0"/>
    <x v="0"/>
    <x v="0"/>
    <x v="0"/>
    <x v="0"/>
  </r>
  <r>
    <x v="2"/>
    <x v="67"/>
    <x v="3"/>
    <d v="2024-02-01T00:00:00"/>
    <d v="2024-02-08T00:00:00"/>
    <x v="235"/>
    <x v="6"/>
    <x v="4"/>
    <x v="0"/>
    <n v="-2230"/>
    <x v="3"/>
    <x v="3"/>
    <s v="REF. AÃ‡ÃƒO - CARNAVAL "/>
    <x v="0"/>
    <x v="0"/>
    <x v="0"/>
    <x v="0"/>
    <x v="0"/>
  </r>
  <r>
    <x v="2"/>
    <x v="67"/>
    <x v="6"/>
    <d v="2024-03-28T00:00:00"/>
    <d v="2024-04-15T00:00:00"/>
    <x v="236"/>
    <x v="5"/>
    <x v="4"/>
    <x v="0"/>
    <n v="-8500"/>
    <x v="3"/>
    <x v="3"/>
    <s v="REF. AniversÃ¡rio da Empresa - Pagamento"/>
    <x v="0"/>
    <x v="0"/>
    <x v="0"/>
    <x v="0"/>
    <x v="1"/>
  </r>
  <r>
    <x v="2"/>
    <x v="67"/>
    <x v="6"/>
    <d v="2024-03-28T00:00:00"/>
    <d v="2024-05-17T00:00:00"/>
    <x v="236"/>
    <x v="6"/>
    <x v="4"/>
    <x v="0"/>
    <n v="-8500"/>
    <x v="3"/>
    <x v="3"/>
    <s v="REF. AniversÃ¡rio da Empresa - Pagamento"/>
    <x v="0"/>
    <x v="0"/>
    <x v="0"/>
    <x v="0"/>
    <x v="1"/>
  </r>
  <r>
    <x v="2"/>
    <x v="67"/>
    <x v="7"/>
    <d v="2024-06-03T00:00:00"/>
    <d v="2024-06-17T00:00:00"/>
    <x v="44"/>
    <x v="5"/>
    <x v="4"/>
    <x v="0"/>
    <n v="-2830"/>
    <x v="3"/>
    <x v="3"/>
    <s v="REF. Festa junina - Empresa"/>
    <x v="0"/>
    <x v="0"/>
    <x v="0"/>
    <x v="0"/>
    <x v="1"/>
  </r>
  <r>
    <x v="2"/>
    <x v="67"/>
    <x v="9"/>
    <d v="2024-08-26T00:00:00"/>
    <d v="2024-08-28T00:00:00"/>
    <x v="50"/>
    <x v="1"/>
    <x v="4"/>
    <x v="0"/>
    <n v="-3480"/>
    <x v="3"/>
    <x v="3"/>
    <s v="REF. Lanche - Campanha."/>
    <x v="0"/>
    <x v="0"/>
    <x v="0"/>
    <x v="0"/>
    <x v="2"/>
  </r>
  <r>
    <x v="2"/>
    <x v="68"/>
    <x v="2"/>
    <d v="2024-02-01T00:00:00"/>
    <d v="2024-02-11T00:00:00"/>
    <x v="48"/>
    <x v="1"/>
    <x v="3"/>
    <x v="0"/>
    <n v="-2047.2"/>
    <x v="3"/>
    <x v="3"/>
    <s v="REF. CAFE DA MANHA JPA - MOTORISTAS E COLETORES "/>
    <x v="0"/>
    <x v="0"/>
    <x v="0"/>
    <x v="0"/>
    <x v="0"/>
  </r>
  <r>
    <x v="2"/>
    <x v="68"/>
    <x v="3"/>
    <d v="2024-02-29T00:00:00"/>
    <d v="2024-03-15T00:00:00"/>
    <x v="110"/>
    <x v="1"/>
    <x v="3"/>
    <x v="0"/>
    <n v="-2047.2"/>
    <x v="3"/>
    <x v="3"/>
    <s v="REF. CAFE DA MANHA JPA - MOTORISTAS E COLETORES "/>
    <x v="0"/>
    <x v="0"/>
    <x v="0"/>
    <x v="0"/>
    <x v="0"/>
  </r>
  <r>
    <x v="2"/>
    <x v="68"/>
    <x v="4"/>
    <d v="2024-04-03T00:00:00"/>
    <d v="2024-04-15T00:00:00"/>
    <x v="237"/>
    <x v="1"/>
    <x v="3"/>
    <x v="0"/>
    <n v="-2047.2"/>
    <x v="3"/>
    <x v="3"/>
    <s v="REF. CAFE DA MANHA JPA - MOTORISTAS E COLETORES "/>
    <x v="0"/>
    <x v="0"/>
    <x v="0"/>
    <x v="0"/>
    <x v="0"/>
  </r>
  <r>
    <x v="2"/>
    <x v="68"/>
    <x v="5"/>
    <d v="2024-05-03T00:00:00"/>
    <d v="2024-05-13T00:00:00"/>
    <x v="238"/>
    <x v="1"/>
    <x v="7"/>
    <x v="0"/>
    <n v="-2458"/>
    <x v="3"/>
    <x v="3"/>
    <s v="REF. CAFE DA MANHA JPA - MOTORISTAS E COLETORES ABR/2024"/>
    <x v="0"/>
    <x v="0"/>
    <x v="0"/>
    <x v="0"/>
    <x v="1"/>
  </r>
  <r>
    <x v="2"/>
    <x v="68"/>
    <x v="6"/>
    <d v="2024-05-31T00:00:00"/>
    <d v="2024-06-10T00:00:00"/>
    <x v="239"/>
    <x v="1"/>
    <x v="3"/>
    <x v="0"/>
    <n v="-4108"/>
    <x v="3"/>
    <x v="3"/>
    <s v="REF. CAFE DA MANHA JPA - MOTORISTAS E COLETORES MAI/2024"/>
    <x v="0"/>
    <x v="0"/>
    <x v="0"/>
    <x v="0"/>
    <x v="1"/>
  </r>
  <r>
    <x v="2"/>
    <x v="68"/>
    <x v="8"/>
    <d v="2024-07-31T00:00:00"/>
    <d v="2024-08-16T00:00:00"/>
    <x v="240"/>
    <x v="1"/>
    <x v="3"/>
    <x v="0"/>
    <n v="-4108"/>
    <x v="3"/>
    <x v="3"/>
    <s v="REF. CAFE DA MANHA JPA - MOTORISTAS E COLETORES JUL/2024"/>
    <x v="0"/>
    <x v="0"/>
    <x v="0"/>
    <x v="0"/>
    <x v="2"/>
  </r>
  <r>
    <x v="2"/>
    <x v="68"/>
    <x v="9"/>
    <d v="2024-08-30T00:00:00"/>
    <d v="2024-09-09T00:00:00"/>
    <x v="241"/>
    <x v="1"/>
    <x v="3"/>
    <x v="0"/>
    <n v="-3286.4"/>
    <x v="3"/>
    <x v="3"/>
    <s v="REF. CAFE DA MANHA JPA - MOTORISTAS E COLETORES AGO/2024"/>
    <x v="0"/>
    <x v="0"/>
    <x v="0"/>
    <x v="0"/>
    <x v="2"/>
  </r>
  <r>
    <x v="2"/>
    <x v="68"/>
    <x v="11"/>
    <d v="2024-10-31T00:00:00"/>
    <d v="2024-11-10T00:00:00"/>
    <x v="242"/>
    <x v="1"/>
    <x v="3"/>
    <x v="0"/>
    <n v="-3286.4"/>
    <x v="3"/>
    <x v="3"/>
    <s v="REF. CAFE DA MANHA JPA - MOTORISTAS E COLETORES OUT/2024"/>
    <x v="0"/>
    <x v="0"/>
    <x v="0"/>
    <x v="0"/>
    <x v="3"/>
  </r>
  <r>
    <x v="2"/>
    <x v="68"/>
    <x v="13"/>
    <d v="2024-12-31T00:00:00"/>
    <d v="2025-01-10T00:00:00"/>
    <x v="243"/>
    <x v="1"/>
    <x v="3"/>
    <x v="0"/>
    <n v="-3697.2"/>
    <x v="3"/>
    <x v="3"/>
    <s v="CafÃ© da ManhÃ£ - JPA"/>
    <x v="0"/>
    <x v="0"/>
    <x v="0"/>
    <x v="0"/>
    <x v="3"/>
  </r>
  <r>
    <x v="2"/>
    <x v="69"/>
    <x v="10"/>
    <d v="2024-09-27T00:00:00"/>
    <d v="2024-10-01T00:00:00"/>
    <x v="244"/>
    <x v="1"/>
    <x v="2"/>
    <x v="0"/>
    <n v="-450"/>
    <x v="4"/>
    <x v="4"/>
    <s v="REF. Pagamento - Boleto Curso Anderson Fraga"/>
    <x v="0"/>
    <x v="0"/>
    <x v="0"/>
    <x v="0"/>
    <x v="2"/>
  </r>
  <r>
    <x v="2"/>
    <x v="70"/>
    <x v="11"/>
    <d v="2024-11-04T00:00:00"/>
    <d v="2024-11-15T00:00:00"/>
    <x v="245"/>
    <x v="1"/>
    <x v="8"/>
    <x v="0"/>
    <n v="-997"/>
    <x v="4"/>
    <x v="4"/>
    <s v="REF: CURSO RH"/>
    <x v="0"/>
    <x v="0"/>
    <x v="0"/>
    <x v="0"/>
    <x v="3"/>
  </r>
  <r>
    <x v="2"/>
    <x v="71"/>
    <x v="6"/>
    <d v="2024-05-14T00:00:00"/>
    <d v="2024-05-21T00:00:00"/>
    <x v="246"/>
    <x v="1"/>
    <x v="4"/>
    <x v="0"/>
    <n v="-600"/>
    <x v="3"/>
    <x v="3"/>
    <s v="REF. ALUGUEL DE SOM FESTA 21 ANOS"/>
    <x v="0"/>
    <x v="0"/>
    <x v="0"/>
    <x v="0"/>
    <x v="1"/>
  </r>
  <r>
    <x v="2"/>
    <x v="72"/>
    <x v="6"/>
    <d v="2024-05-07T00:00:00"/>
    <d v="2024-05-17T00:00:00"/>
    <x v="247"/>
    <x v="1"/>
    <x v="3"/>
    <x v="0"/>
    <n v="-2498.4"/>
    <x v="3"/>
    <x v="3"/>
    <s v="REF BRINDE DIA DAS MÃƒES - "/>
    <x v="0"/>
    <x v="0"/>
    <x v="0"/>
    <x v="0"/>
    <x v="1"/>
  </r>
  <r>
    <x v="2"/>
    <x v="72"/>
    <x v="9"/>
    <d v="2024-08-21T00:00:00"/>
    <d v="2024-08-23T00:00:00"/>
    <x v="248"/>
    <x v="1"/>
    <x v="3"/>
    <x v="0"/>
    <n v="-7577.5"/>
    <x v="3"/>
    <x v="3"/>
    <s v="REF BRINDE DIA DOS PAIS "/>
    <x v="0"/>
    <x v="0"/>
    <x v="0"/>
    <x v="0"/>
    <x v="2"/>
  </r>
  <r>
    <x v="2"/>
    <x v="73"/>
    <x v="8"/>
    <d v="2024-07-10T00:00:00"/>
    <d v="2024-07-12T00:00:00"/>
    <x v="39"/>
    <x v="1"/>
    <x v="4"/>
    <x v="0"/>
    <n v="-450"/>
    <x v="3"/>
    <x v="3"/>
    <s v="Aniversariante(doces) - Pagamento"/>
    <x v="0"/>
    <x v="0"/>
    <x v="0"/>
    <x v="0"/>
    <x v="2"/>
  </r>
  <r>
    <x v="2"/>
    <x v="73"/>
    <x v="9"/>
    <d v="2024-08-13T00:00:00"/>
    <d v="2024-08-16T00:00:00"/>
    <x v="42"/>
    <x v="1"/>
    <x v="4"/>
    <x v="0"/>
    <n v="-470"/>
    <x v="3"/>
    <x v="3"/>
    <s v="Aniversariante(doces) - Pagamento  aniversariante do mes "/>
    <x v="0"/>
    <x v="0"/>
    <x v="0"/>
    <x v="0"/>
    <x v="2"/>
  </r>
  <r>
    <x v="2"/>
    <x v="73"/>
    <x v="9"/>
    <d v="2024-08-13T00:00:00"/>
    <d v="2024-08-16T00:00:00"/>
    <x v="10"/>
    <x v="1"/>
    <x v="4"/>
    <x v="0"/>
    <n v="-440"/>
    <x v="3"/>
    <x v="3"/>
    <s v="Aniversariante(doces) - Pagamento dia dos pais"/>
    <x v="0"/>
    <x v="0"/>
    <x v="0"/>
    <x v="0"/>
    <x v="2"/>
  </r>
  <r>
    <x v="2"/>
    <x v="74"/>
    <x v="7"/>
    <d v="2024-06-15T00:00:00"/>
    <d v="2024-07-15T00:00:00"/>
    <x v="249"/>
    <x v="1"/>
    <x v="3"/>
    <x v="0"/>
    <n v="-93.29"/>
    <x v="3"/>
    <x v="3"/>
    <s v="CARTAO CLARA MARCOS ASSB"/>
    <x v="0"/>
    <x v="0"/>
    <x v="0"/>
    <x v="0"/>
    <x v="1"/>
  </r>
  <r>
    <x v="2"/>
    <x v="75"/>
    <x v="2"/>
    <d v="2024-01-23T00:00:00"/>
    <d v="2024-01-25T00:00:00"/>
    <x v="250"/>
    <x v="1"/>
    <x v="4"/>
    <x v="0"/>
    <n v="-480"/>
    <x v="3"/>
    <x v="3"/>
    <s v="REF.  ALUGUEL DE 1 MICROFONE SEM FIO , 1 CAIXA DE SOM, 1 OPERADOR TECNICO "/>
    <x v="0"/>
    <x v="0"/>
    <x v="0"/>
    <x v="0"/>
    <x v="0"/>
  </r>
  <r>
    <x v="2"/>
    <x v="75"/>
    <x v="10"/>
    <d v="2024-09-16T00:00:00"/>
    <d v="2024-09-18T00:00:00"/>
    <x v="251"/>
    <x v="1"/>
    <x v="4"/>
    <x v="0"/>
    <n v="-480"/>
    <x v="3"/>
    <x v="3"/>
    <s v="REF.  ALUGUEL DE 1 MICROFONE SEM FIO , 1 CAIXA DE SOM, 1 OPERADOR TECNICO "/>
    <x v="0"/>
    <x v="0"/>
    <x v="0"/>
    <x v="0"/>
    <x v="2"/>
  </r>
  <r>
    <x v="2"/>
    <x v="76"/>
    <x v="2"/>
    <d v="2023-11-08T00:00:00"/>
    <d v="2024-01-11T00:00:00"/>
    <x v="252"/>
    <x v="1"/>
    <x v="3"/>
    <x v="0"/>
    <n v="-631.70000000000005"/>
    <x v="3"/>
    <x v="3"/>
    <s v="REF.  CRACHA PVC , CORDÃƒO DIGITAL"/>
    <x v="0"/>
    <x v="0"/>
    <x v="0"/>
    <x v="0"/>
    <x v="0"/>
  </r>
  <r>
    <x v="2"/>
    <x v="77"/>
    <x v="5"/>
    <d v="2024-04-01T00:00:00"/>
    <d v="2024-04-15T00:00:00"/>
    <x v="253"/>
    <x v="1"/>
    <x v="6"/>
    <x v="0"/>
    <n v="-998.18"/>
    <x v="4"/>
    <x v="4"/>
    <s v="REF.PLANO DE JORNADA DE CERTIFICAÃ‡ÃƒO &amp; RANKINGS GPTW PARCELA 1/12"/>
    <x v="0"/>
    <x v="0"/>
    <x v="0"/>
    <x v="0"/>
    <x v="1"/>
  </r>
  <r>
    <x v="2"/>
    <x v="77"/>
    <x v="6"/>
    <d v="2024-05-02T00:00:00"/>
    <d v="2024-05-15T00:00:00"/>
    <x v="254"/>
    <x v="1"/>
    <x v="8"/>
    <x v="0"/>
    <n v="-998.18"/>
    <x v="4"/>
    <x v="4"/>
    <s v="REF.PLANO DE JORNADA DE CERTIFICAÃ‡ÃƒO &amp; RANKINGS GPTW "/>
    <x v="0"/>
    <x v="0"/>
    <x v="0"/>
    <x v="0"/>
    <x v="1"/>
  </r>
  <r>
    <x v="2"/>
    <x v="77"/>
    <x v="7"/>
    <d v="2024-06-03T00:00:00"/>
    <d v="2024-06-17T00:00:00"/>
    <x v="255"/>
    <x v="1"/>
    <x v="8"/>
    <x v="0"/>
    <n v="-1063.5899999999999"/>
    <x v="4"/>
    <x v="4"/>
    <s v="REF.PLANO DE JORNADA DE CERTIFICAÃ‡ÃƒO &amp; RANKINGS GPTW "/>
    <x v="0"/>
    <x v="0"/>
    <x v="0"/>
    <x v="0"/>
    <x v="1"/>
  </r>
  <r>
    <x v="2"/>
    <x v="77"/>
    <x v="8"/>
    <d v="2024-07-01T00:00:00"/>
    <d v="2024-07-15T00:00:00"/>
    <x v="256"/>
    <x v="1"/>
    <x v="8"/>
    <x v="0"/>
    <n v="-1063.5899999999999"/>
    <x v="4"/>
    <x v="4"/>
    <s v="REF.PLANO DE JORNADA DE CERTIFICAÃ‡ÃƒO &amp; RANKINGS GPTW "/>
    <x v="0"/>
    <x v="0"/>
    <x v="0"/>
    <x v="0"/>
    <x v="2"/>
  </r>
  <r>
    <x v="2"/>
    <x v="77"/>
    <x v="9"/>
    <d v="2024-08-01T00:00:00"/>
    <d v="2024-08-15T00:00:00"/>
    <x v="257"/>
    <x v="1"/>
    <x v="8"/>
    <x v="0"/>
    <n v="-1063.5899999999999"/>
    <x v="4"/>
    <x v="4"/>
    <s v="REF.PLANO DE JORNADA DE CERTIFICAÃ‡ÃƒO &amp; RANKINGS GPTW "/>
    <x v="0"/>
    <x v="0"/>
    <x v="0"/>
    <x v="0"/>
    <x v="2"/>
  </r>
  <r>
    <x v="2"/>
    <x v="77"/>
    <x v="10"/>
    <d v="2024-09-02T00:00:00"/>
    <d v="2024-09-15T00:00:00"/>
    <x v="258"/>
    <x v="1"/>
    <x v="8"/>
    <x v="0"/>
    <n v="-1063.5899999999999"/>
    <x v="4"/>
    <x v="4"/>
    <s v="REF.PLANO DE JORNADA DE CERTIFICAÃ‡ÃƒO &amp; RANKINGS GPTW "/>
    <x v="0"/>
    <x v="0"/>
    <x v="0"/>
    <x v="0"/>
    <x v="2"/>
  </r>
  <r>
    <x v="2"/>
    <x v="77"/>
    <x v="11"/>
    <d v="2024-10-01T00:00:00"/>
    <d v="2024-10-15T00:00:00"/>
    <x v="259"/>
    <x v="1"/>
    <x v="8"/>
    <x v="0"/>
    <n v="-1063.5899999999999"/>
    <x v="4"/>
    <x v="4"/>
    <s v="REF.PLANO DE JORNADA DE CERTIFICAÃ‡ÃƒO &amp; RANKINGS GPTW "/>
    <x v="0"/>
    <x v="0"/>
    <x v="0"/>
    <x v="0"/>
    <x v="3"/>
  </r>
  <r>
    <x v="2"/>
    <x v="77"/>
    <x v="12"/>
    <d v="2024-11-01T00:00:00"/>
    <d v="2024-11-15T00:00:00"/>
    <x v="260"/>
    <x v="1"/>
    <x v="8"/>
    <x v="0"/>
    <n v="-2835.03"/>
    <x v="4"/>
    <x v="4"/>
    <s v="REF.PLANO DE JORNADA DE CERTIFICAÃ‡ÃƒO &amp; RANKINGS GPTW "/>
    <x v="0"/>
    <x v="0"/>
    <x v="0"/>
    <x v="0"/>
    <x v="3"/>
  </r>
  <r>
    <x v="2"/>
    <x v="77"/>
    <x v="13"/>
    <d v="2024-12-02T00:00:00"/>
    <d v="2024-12-16T00:00:00"/>
    <x v="261"/>
    <x v="1"/>
    <x v="8"/>
    <x v="0"/>
    <n v="-2835.03"/>
    <x v="4"/>
    <x v="4"/>
    <s v="REF.PLANO DE JORNADA DE CERTIFICAÃ‡ÃƒO &amp; RANKINGS GPTW "/>
    <x v="0"/>
    <x v="0"/>
    <x v="0"/>
    <x v="0"/>
    <x v="3"/>
  </r>
  <r>
    <x v="2"/>
    <x v="77"/>
    <x v="0"/>
    <d v="2025-01-02T00:00:00"/>
    <d v="2025-01-15T00:00:00"/>
    <x v="262"/>
    <x v="1"/>
    <x v="8"/>
    <x v="0"/>
    <n v="-2835.03"/>
    <x v="4"/>
    <x v="4"/>
    <s v="Mensalidade - GPTW"/>
    <x v="0"/>
    <x v="0"/>
    <x v="0"/>
    <x v="0"/>
    <x v="0"/>
  </r>
  <r>
    <x v="2"/>
    <x v="77"/>
    <x v="0"/>
    <d v="2025-01-14T00:00:00"/>
    <d v="2025-01-16T00:00:00"/>
    <x v="263"/>
    <x v="1"/>
    <x v="2"/>
    <x v="0"/>
    <n v="-4655.53"/>
    <x v="4"/>
    <x v="4"/>
    <s v="remanejo de valores do orÃ§amento - GPTW"/>
    <x v="0"/>
    <x v="0"/>
    <x v="0"/>
    <x v="0"/>
    <x v="0"/>
  </r>
  <r>
    <x v="2"/>
    <x v="77"/>
    <x v="1"/>
    <d v="2025-02-03T00:00:00"/>
    <d v="2025-02-15T00:00:00"/>
    <x v="264"/>
    <x v="1"/>
    <x v="8"/>
    <x v="2"/>
    <n v="-2835.03"/>
    <x v="4"/>
    <x v="4"/>
    <s v="Mensalidade - GPTW"/>
    <x v="0"/>
    <x v="0"/>
    <x v="0"/>
    <x v="0"/>
    <x v="0"/>
  </r>
  <r>
    <x v="2"/>
    <x v="78"/>
    <x v="0"/>
    <d v="2025-01-07T00:00:00"/>
    <d v="2025-01-17T00:00:00"/>
    <x v="265"/>
    <x v="1"/>
    <x v="4"/>
    <x v="0"/>
    <n v="-604.79999999999995"/>
    <x v="3"/>
    <x v="3"/>
    <s v="ENC: ENVIO DE NOTA FISCAL DE SERVICO ELETRONICA 6509 CREATIVE SOLUCOES EM IMAGEM - URBAM"/>
    <x v="0"/>
    <x v="0"/>
    <x v="0"/>
    <x v="0"/>
    <x v="0"/>
  </r>
  <r>
    <x v="2"/>
    <x v="79"/>
    <x v="2"/>
    <d v="2024-01-23T00:00:00"/>
    <d v="2024-01-25T00:00:00"/>
    <x v="266"/>
    <x v="1"/>
    <x v="6"/>
    <x v="0"/>
    <n v="-260.07"/>
    <x v="4"/>
    <x v="4"/>
    <s v="REF. MENSALIDADE MICHELE PINTO DA SILVA  - CURSO :GESTÃƒO COMERCIAL "/>
    <x v="0"/>
    <x v="0"/>
    <x v="0"/>
    <x v="0"/>
    <x v="0"/>
  </r>
  <r>
    <x v="2"/>
    <x v="79"/>
    <x v="2"/>
    <d v="2024-01-23T00:00:00"/>
    <d v="2024-01-25T00:00:00"/>
    <x v="267"/>
    <x v="1"/>
    <x v="6"/>
    <x v="0"/>
    <n v="-6.1"/>
    <x v="5"/>
    <x v="5"/>
    <s v="REF. JUROS"/>
    <x v="0"/>
    <x v="0"/>
    <x v="0"/>
    <x v="0"/>
    <x v="0"/>
  </r>
  <r>
    <x v="2"/>
    <x v="79"/>
    <x v="3"/>
    <d v="2024-02-03T00:00:00"/>
    <d v="2024-02-15T00:00:00"/>
    <x v="268"/>
    <x v="1"/>
    <x v="6"/>
    <x v="0"/>
    <n v="-215.54"/>
    <x v="4"/>
    <x v="4"/>
    <s v="REF. MENSALIDADE MICHELE PINTO DA SILVA  - CURSO :GESTÃƒO COMERCIAL "/>
    <x v="0"/>
    <x v="0"/>
    <x v="0"/>
    <x v="0"/>
    <x v="0"/>
  </r>
  <r>
    <x v="2"/>
    <x v="79"/>
    <x v="4"/>
    <d v="2024-03-01T00:00:00"/>
    <d v="2024-03-15T00:00:00"/>
    <x v="269"/>
    <x v="1"/>
    <x v="6"/>
    <x v="0"/>
    <n v="-215.57"/>
    <x v="4"/>
    <x v="4"/>
    <s v="REF. MENSALIDADE MICHELE PINTO DA SILVA  - CURSO :GESTÃƒO COMERCIAL "/>
    <x v="0"/>
    <x v="0"/>
    <x v="0"/>
    <x v="0"/>
    <x v="0"/>
  </r>
  <r>
    <x v="2"/>
    <x v="79"/>
    <x v="4"/>
    <d v="2024-04-08T00:00:00"/>
    <d v="2024-04-12T00:00:00"/>
    <x v="270"/>
    <x v="1"/>
    <x v="6"/>
    <x v="0"/>
    <n v="-102.44"/>
    <x v="4"/>
    <x v="4"/>
    <s v="REF. MENSALIDADE Colaborador: Katiuska Ribeiro   - "/>
    <x v="0"/>
    <x v="0"/>
    <x v="0"/>
    <x v="0"/>
    <x v="0"/>
  </r>
  <r>
    <x v="2"/>
    <x v="79"/>
    <x v="5"/>
    <d v="2024-04-15T00:00:00"/>
    <d v="2024-04-15T00:00:00"/>
    <x v="271"/>
    <x v="1"/>
    <x v="6"/>
    <x v="0"/>
    <n v="-239.41"/>
    <x v="4"/>
    <x v="4"/>
    <s v="REF. MENSALIDADE MICHELE PINTO DA SILVA  - CURSO :GESTÃƒO COMERCIAL "/>
    <x v="0"/>
    <x v="0"/>
    <x v="0"/>
    <x v="0"/>
    <x v="1"/>
  </r>
  <r>
    <x v="2"/>
    <x v="79"/>
    <x v="6"/>
    <d v="2024-04-29T00:00:00"/>
    <d v="2024-05-15T00:00:00"/>
    <x v="272"/>
    <x v="1"/>
    <x v="6"/>
    <x v="0"/>
    <n v="-239.41"/>
    <x v="4"/>
    <x v="4"/>
    <s v="REF. MENSALIDADE MICHELE PINTO DA SILVA  - CURSO :GESTÃƒO COMERCIAL "/>
    <x v="0"/>
    <x v="0"/>
    <x v="0"/>
    <x v="0"/>
    <x v="1"/>
  </r>
  <r>
    <x v="2"/>
    <x v="79"/>
    <x v="7"/>
    <d v="2024-05-29T00:00:00"/>
    <d v="2024-06-17T00:00:00"/>
    <x v="273"/>
    <x v="1"/>
    <x v="6"/>
    <x v="0"/>
    <n v="-239.41"/>
    <x v="4"/>
    <x v="4"/>
    <s v="REF. Mensalidade - Michele "/>
    <x v="0"/>
    <x v="0"/>
    <x v="0"/>
    <x v="0"/>
    <x v="1"/>
  </r>
  <r>
    <x v="2"/>
    <x v="79"/>
    <x v="8"/>
    <d v="2024-05-29T00:00:00"/>
    <d v="2024-07-15T00:00:00"/>
    <x v="274"/>
    <x v="1"/>
    <x v="6"/>
    <x v="0"/>
    <n v="-241.36"/>
    <x v="4"/>
    <x v="4"/>
    <s v="REF. Mensalidade - Michele "/>
    <x v="0"/>
    <x v="0"/>
    <x v="0"/>
    <x v="0"/>
    <x v="2"/>
  </r>
  <r>
    <x v="2"/>
    <x v="79"/>
    <x v="9"/>
    <d v="2024-08-05T00:00:00"/>
    <d v="2024-08-15T00:00:00"/>
    <x v="275"/>
    <x v="1"/>
    <x v="6"/>
    <x v="0"/>
    <n v="-241.36"/>
    <x v="4"/>
    <x v="4"/>
    <s v="REF. Mensalidade - Michele "/>
    <x v="0"/>
    <x v="0"/>
    <x v="0"/>
    <x v="0"/>
    <x v="2"/>
  </r>
  <r>
    <x v="2"/>
    <x v="79"/>
    <x v="10"/>
    <d v="2024-09-02T00:00:00"/>
    <d v="2024-09-16T00:00:00"/>
    <x v="276"/>
    <x v="1"/>
    <x v="6"/>
    <x v="0"/>
    <n v="-241.36"/>
    <x v="4"/>
    <x v="4"/>
    <s v="REF. Mensalidade - Michele "/>
    <x v="0"/>
    <x v="0"/>
    <x v="0"/>
    <x v="0"/>
    <x v="2"/>
  </r>
  <r>
    <x v="2"/>
    <x v="79"/>
    <x v="11"/>
    <d v="2024-09-25T00:00:00"/>
    <d v="2024-10-16T00:00:00"/>
    <x v="277"/>
    <x v="1"/>
    <x v="6"/>
    <x v="0"/>
    <n v="-241.36"/>
    <x v="4"/>
    <x v="4"/>
    <s v="REF. Mensalidade - Michele "/>
    <x v="0"/>
    <x v="0"/>
    <x v="0"/>
    <x v="0"/>
    <x v="3"/>
  </r>
  <r>
    <x v="2"/>
    <x v="79"/>
    <x v="12"/>
    <d v="2024-11-05T00:00:00"/>
    <d v="2024-11-18T00:00:00"/>
    <x v="278"/>
    <x v="1"/>
    <x v="6"/>
    <x v="0"/>
    <n v="-241.36"/>
    <x v="4"/>
    <x v="4"/>
    <s v="REF. Mensalidade - Michele "/>
    <x v="0"/>
    <x v="0"/>
    <x v="0"/>
    <x v="0"/>
    <x v="3"/>
  </r>
  <r>
    <x v="2"/>
    <x v="79"/>
    <x v="13"/>
    <d v="2024-11-25T00:00:00"/>
    <d v="2024-12-16T00:00:00"/>
    <x v="279"/>
    <x v="1"/>
    <x v="6"/>
    <x v="0"/>
    <n v="-241.36"/>
    <x v="4"/>
    <x v="4"/>
    <s v="REF. Mensalidade - Michele "/>
    <x v="0"/>
    <x v="0"/>
    <x v="0"/>
    <x v="0"/>
    <x v="3"/>
  </r>
  <r>
    <x v="2"/>
    <x v="79"/>
    <x v="0"/>
    <d v="2025-01-02T00:00:00"/>
    <d v="2025-01-15T00:00:00"/>
    <x v="280"/>
    <x v="1"/>
    <x v="6"/>
    <x v="0"/>
    <n v="-241.36"/>
    <x v="4"/>
    <x v="4"/>
    <s v="REF. Mensalidade - Michele "/>
    <x v="0"/>
    <x v="0"/>
    <x v="0"/>
    <x v="0"/>
    <x v="0"/>
  </r>
  <r>
    <x v="2"/>
    <x v="79"/>
    <x v="0"/>
    <d v="2025-01-31T00:00:00"/>
    <d v="2025-02-17T00:00:00"/>
    <x v="281"/>
    <x v="1"/>
    <x v="6"/>
    <x v="2"/>
    <n v="-241.36"/>
    <x v="4"/>
    <x v="4"/>
    <s v="REF. Mensalidade - Michele "/>
    <x v="0"/>
    <x v="0"/>
    <x v="0"/>
    <x v="0"/>
    <x v="0"/>
  </r>
  <r>
    <x v="2"/>
    <x v="80"/>
    <x v="3"/>
    <d v="2024-02-09T00:00:00"/>
    <d v="2024-02-15T00:00:00"/>
    <x v="282"/>
    <x v="1"/>
    <x v="6"/>
    <x v="0"/>
    <n v="-693.82"/>
    <x v="4"/>
    <x v="4"/>
    <s v="REF. MENSALIDADE FERNANDA MARINHO DE SOUSA - "/>
    <x v="0"/>
    <x v="0"/>
    <x v="0"/>
    <x v="0"/>
    <x v="0"/>
  </r>
  <r>
    <x v="2"/>
    <x v="80"/>
    <x v="5"/>
    <d v="2024-04-08T00:00:00"/>
    <d v="2024-04-08T00:00:00"/>
    <x v="283"/>
    <x v="1"/>
    <x v="6"/>
    <x v="0"/>
    <n v="-612"/>
    <x v="4"/>
    <x v="4"/>
    <s v="REF. MENSALIDADE FERNANDA MARINHO DE SOUSA "/>
    <x v="0"/>
    <x v="0"/>
    <x v="0"/>
    <x v="0"/>
    <x v="1"/>
  </r>
  <r>
    <x v="2"/>
    <x v="80"/>
    <x v="6"/>
    <d v="2024-04-30T00:00:00"/>
    <d v="2024-05-09T00:00:00"/>
    <x v="284"/>
    <x v="1"/>
    <x v="6"/>
    <x v="0"/>
    <n v="-612"/>
    <x v="4"/>
    <x v="4"/>
    <s v="REF. MENSALIDADE FERNANDA MARINHO DE SOUSA "/>
    <x v="0"/>
    <x v="0"/>
    <x v="0"/>
    <x v="0"/>
    <x v="1"/>
  </r>
  <r>
    <x v="2"/>
    <x v="80"/>
    <x v="6"/>
    <d v="2024-05-27T00:00:00"/>
    <d v="2024-06-05T00:00:00"/>
    <x v="285"/>
    <x v="1"/>
    <x v="6"/>
    <x v="0"/>
    <n v="-612"/>
    <x v="4"/>
    <x v="4"/>
    <s v="REF. MENSALIDADE FERNANDA MARINHO DE SOUSA "/>
    <x v="0"/>
    <x v="0"/>
    <x v="0"/>
    <x v="0"/>
    <x v="1"/>
  </r>
  <r>
    <x v="2"/>
    <x v="80"/>
    <x v="7"/>
    <d v="2024-06-24T00:00:00"/>
    <d v="2024-07-02T00:00:00"/>
    <x v="286"/>
    <x v="1"/>
    <x v="6"/>
    <x v="0"/>
    <n v="-593.64"/>
    <x v="4"/>
    <x v="4"/>
    <s v="REF. MENSALIDADE FERNANDA MARINHO DE SOUSA "/>
    <x v="0"/>
    <x v="0"/>
    <x v="0"/>
    <x v="0"/>
    <x v="1"/>
  </r>
  <r>
    <x v="2"/>
    <x v="80"/>
    <x v="8"/>
    <d v="2024-07-24T00:00:00"/>
    <d v="2024-08-02T00:00:00"/>
    <x v="287"/>
    <x v="1"/>
    <x v="6"/>
    <x v="0"/>
    <n v="-593.64"/>
    <x v="4"/>
    <x v="4"/>
    <s v="REF. MENSALIDADE FERNANDA MARINHO DE SOUSA "/>
    <x v="0"/>
    <x v="0"/>
    <x v="0"/>
    <x v="0"/>
    <x v="2"/>
  </r>
  <r>
    <x v="2"/>
    <x v="80"/>
    <x v="9"/>
    <d v="2024-08-22T00:00:00"/>
    <d v="2024-09-09T00:00:00"/>
    <x v="288"/>
    <x v="1"/>
    <x v="6"/>
    <x v="0"/>
    <n v="-612"/>
    <x v="4"/>
    <x v="4"/>
    <s v="REF. MENSALIDADE FERNANDA MARINHO DE SOUSA "/>
    <x v="0"/>
    <x v="0"/>
    <x v="0"/>
    <x v="0"/>
    <x v="2"/>
  </r>
  <r>
    <x v="2"/>
    <x v="80"/>
    <x v="10"/>
    <d v="2024-09-24T00:00:00"/>
    <d v="2024-10-08T00:00:00"/>
    <x v="289"/>
    <x v="1"/>
    <x v="6"/>
    <x v="0"/>
    <n v="-612"/>
    <x v="4"/>
    <x v="4"/>
    <s v="REF. MENSALIDADE FERNANDA MARINHO DE SOUSA "/>
    <x v="0"/>
    <x v="0"/>
    <x v="0"/>
    <x v="0"/>
    <x v="2"/>
  </r>
  <r>
    <x v="2"/>
    <x v="80"/>
    <x v="11"/>
    <d v="2024-10-24T00:00:00"/>
    <d v="2024-11-08T00:00:00"/>
    <x v="290"/>
    <x v="1"/>
    <x v="6"/>
    <x v="0"/>
    <n v="-612"/>
    <x v="4"/>
    <x v="4"/>
    <s v="REF. MENSALIDADE FERNANDA MARINHO DE SOUSA "/>
    <x v="0"/>
    <x v="0"/>
    <x v="0"/>
    <x v="0"/>
    <x v="3"/>
  </r>
  <r>
    <x v="2"/>
    <x v="80"/>
    <x v="12"/>
    <d v="2024-11-27T00:00:00"/>
    <d v="2024-12-09T00:00:00"/>
    <x v="291"/>
    <x v="1"/>
    <x v="6"/>
    <x v="0"/>
    <n v="-612"/>
    <x v="4"/>
    <x v="4"/>
    <s v="REF. MENSALIDADE FERNANDA MARINHO DE SOUSA "/>
    <x v="0"/>
    <x v="0"/>
    <x v="0"/>
    <x v="0"/>
    <x v="3"/>
  </r>
  <r>
    <x v="2"/>
    <x v="80"/>
    <x v="0"/>
    <d v="2025-01-21T00:00:00"/>
    <d v="2025-01-23T00:00:00"/>
    <x v="292"/>
    <x v="1"/>
    <x v="6"/>
    <x v="0"/>
    <n v="-1422.11"/>
    <x v="4"/>
    <x v="4"/>
    <s v="REF. REFERENTE AO VALOR DAS MENSALIDADES DOS FUNCIONÃRIOS URBAN "/>
    <x v="0"/>
    <x v="0"/>
    <x v="0"/>
    <x v="0"/>
    <x v="0"/>
  </r>
  <r>
    <x v="2"/>
    <x v="80"/>
    <x v="1"/>
    <d v="2025-02-05T00:00:00"/>
    <d v="2025-02-10T00:00:00"/>
    <x v="293"/>
    <x v="1"/>
    <x v="6"/>
    <x v="1"/>
    <n v="-6276.3"/>
    <x v="4"/>
    <x v="4"/>
    <s v="REF. REFERENTE AO VALOR DAS MENSALIDADES DOS FUNCIONÃRIOS URBAN "/>
    <x v="0"/>
    <x v="0"/>
    <x v="0"/>
    <x v="0"/>
    <x v="0"/>
  </r>
  <r>
    <x v="2"/>
    <x v="81"/>
    <x v="2"/>
    <d v="2024-01-15T00:00:00"/>
    <d v="2024-01-17T00:00:00"/>
    <x v="294"/>
    <x v="1"/>
    <x v="7"/>
    <x v="0"/>
    <n v="-400"/>
    <x v="3"/>
    <x v="3"/>
    <s v="REF. VOCÃŠ FAZ A DIFERENÃ‡A DEZEMBRO - EKO"/>
    <x v="0"/>
    <x v="0"/>
    <x v="0"/>
    <x v="0"/>
    <x v="0"/>
  </r>
  <r>
    <x v="2"/>
    <x v="81"/>
    <x v="2"/>
    <d v="2024-02-05T00:00:00"/>
    <d v="2024-02-07T00:00:00"/>
    <x v="295"/>
    <x v="1"/>
    <x v="7"/>
    <x v="0"/>
    <n v="-200"/>
    <x v="3"/>
    <x v="3"/>
    <s v="REF. VOCÃŠ FAZ A DIFERENÃ‡A JANEIRO - EKO"/>
    <x v="0"/>
    <x v="0"/>
    <x v="0"/>
    <x v="0"/>
    <x v="0"/>
  </r>
  <r>
    <x v="2"/>
    <x v="81"/>
    <x v="4"/>
    <d v="2024-03-14T00:00:00"/>
    <d v="2024-03-14T00:00:00"/>
    <x v="296"/>
    <x v="1"/>
    <x v="7"/>
    <x v="0"/>
    <n v="-700"/>
    <x v="3"/>
    <x v="3"/>
    <s v="REF. Programa faz a diferenÃ§a - EKO"/>
    <x v="0"/>
    <x v="0"/>
    <x v="0"/>
    <x v="0"/>
    <x v="0"/>
  </r>
  <r>
    <x v="2"/>
    <x v="81"/>
    <x v="6"/>
    <d v="2024-04-25T00:00:00"/>
    <d v="2024-04-29T00:00:00"/>
    <x v="297"/>
    <x v="1"/>
    <x v="7"/>
    <x v="0"/>
    <n v="-363.3"/>
    <x v="3"/>
    <x v="3"/>
    <s v="REF. Programa faz a diferenÃ§a - EKO"/>
    <x v="0"/>
    <x v="0"/>
    <x v="0"/>
    <x v="0"/>
    <x v="1"/>
  </r>
  <r>
    <x v="2"/>
    <x v="81"/>
    <x v="6"/>
    <d v="2024-05-28T00:00:00"/>
    <d v="2024-05-31T00:00:00"/>
    <x v="298"/>
    <x v="1"/>
    <x v="7"/>
    <x v="0"/>
    <n v="-238.76"/>
    <x v="3"/>
    <x v="3"/>
    <s v="REF. PEDIDO VA COMPLEMENTAR JUNHO 2024 - EKO"/>
    <x v="0"/>
    <x v="0"/>
    <x v="0"/>
    <x v="0"/>
    <x v="1"/>
  </r>
  <r>
    <x v="2"/>
    <x v="81"/>
    <x v="6"/>
    <d v="2024-05-29T00:00:00"/>
    <d v="2024-05-31T00:00:00"/>
    <x v="299"/>
    <x v="1"/>
    <x v="7"/>
    <x v="0"/>
    <n v="-91.72"/>
    <x v="3"/>
    <x v="3"/>
    <s v="REF:PEDIDO VA COMPLEMENTAR JUNHO 2024 - EKO"/>
    <x v="0"/>
    <x v="0"/>
    <x v="0"/>
    <x v="0"/>
    <x v="1"/>
  </r>
  <r>
    <x v="2"/>
    <x v="82"/>
    <x v="10"/>
    <d v="2024-09-13T00:00:00"/>
    <d v="2024-09-18T00:00:00"/>
    <x v="300"/>
    <x v="1"/>
    <x v="8"/>
    <x v="0"/>
    <n v="-997"/>
    <x v="4"/>
    <x v="4"/>
    <s v="Pagto Curso - Wanessa"/>
    <x v="0"/>
    <x v="0"/>
    <x v="0"/>
    <x v="0"/>
    <x v="2"/>
  </r>
  <r>
    <x v="2"/>
    <x v="83"/>
    <x v="5"/>
    <d v="2024-05-04T00:00:00"/>
    <d v="2024-05-15T00:00:00"/>
    <x v="301"/>
    <x v="1"/>
    <x v="3"/>
    <x v="0"/>
    <n v="-159"/>
    <x v="3"/>
    <x v="3"/>
    <s v="REF COMPRA RH - CARTAO CLARA"/>
    <x v="0"/>
    <x v="0"/>
    <x v="0"/>
    <x v="0"/>
    <x v="1"/>
  </r>
  <r>
    <x v="2"/>
    <x v="84"/>
    <x v="2"/>
    <d v="2024-01-19T00:00:00"/>
    <d v="2024-02-15T00:00:00"/>
    <x v="302"/>
    <x v="1"/>
    <x v="3"/>
    <x v="0"/>
    <n v="-242.7"/>
    <x v="3"/>
    <x v="3"/>
    <s v="REF. AÃ‡ÃƒO"/>
    <x v="0"/>
    <x v="0"/>
    <x v="0"/>
    <x v="0"/>
    <x v="0"/>
  </r>
  <r>
    <x v="2"/>
    <x v="85"/>
    <x v="6"/>
    <d v="2024-05-13T00:00:00"/>
    <d v="2024-06-15T00:00:00"/>
    <x v="303"/>
    <x v="1"/>
    <x v="3"/>
    <x v="0"/>
    <n v="-210.96"/>
    <x v="3"/>
    <x v="3"/>
    <s v="REF. LANCHE RH - RH "/>
    <x v="0"/>
    <x v="0"/>
    <x v="0"/>
    <x v="0"/>
    <x v="1"/>
  </r>
  <r>
    <x v="2"/>
    <x v="85"/>
    <x v="6"/>
    <d v="2024-05-15T00:00:00"/>
    <d v="2024-05-15T00:00:00"/>
    <x v="304"/>
    <x v="1"/>
    <x v="2"/>
    <x v="0"/>
    <n v="-194.21"/>
    <x v="3"/>
    <x v="3"/>
    <s v="REF. LANCHE RH - RH NÃƒO ENTREGOU A NF "/>
    <x v="0"/>
    <x v="0"/>
    <x v="0"/>
    <x v="0"/>
    <x v="1"/>
  </r>
  <r>
    <x v="2"/>
    <x v="85"/>
    <x v="6"/>
    <d v="2024-05-17T00:00:00"/>
    <d v="2024-06-15T00:00:00"/>
    <x v="305"/>
    <x v="1"/>
    <x v="3"/>
    <x v="0"/>
    <n v="-206.81"/>
    <x v="3"/>
    <x v="3"/>
    <s v="REF. LANCHE RH - RH "/>
    <x v="0"/>
    <x v="0"/>
    <x v="0"/>
    <x v="0"/>
    <x v="1"/>
  </r>
  <r>
    <x v="2"/>
    <x v="85"/>
    <x v="11"/>
    <d v="2024-10-31T00:00:00"/>
    <d v="2024-11-15T00:00:00"/>
    <x v="306"/>
    <x v="1"/>
    <x v="3"/>
    <x v="0"/>
    <n v="-108.11"/>
    <x v="3"/>
    <x v="3"/>
    <s v="REF. ANIVERSARIANTE DO MES"/>
    <x v="0"/>
    <x v="0"/>
    <x v="0"/>
    <x v="0"/>
    <x v="3"/>
  </r>
  <r>
    <x v="2"/>
    <x v="86"/>
    <x v="0"/>
    <d v="2025-01-16T00:00:00"/>
    <d v="2025-02-10T00:00:00"/>
    <x v="307"/>
    <x v="1"/>
    <x v="6"/>
    <x v="1"/>
    <n v="-1358.6"/>
    <x v="3"/>
    <x v="3"/>
    <s v="COPARTICIPAÃ‡ÃƒO TOTALPASS - EM FOLHA. "/>
    <x v="0"/>
    <x v="0"/>
    <x v="0"/>
    <x v="0"/>
    <x v="0"/>
  </r>
  <r>
    <x v="2"/>
    <x v="86"/>
    <x v="0"/>
    <d v="2025-02-06T00:00:00"/>
    <d v="2025-02-10T00:00:00"/>
    <x v="308"/>
    <x v="1"/>
    <x v="8"/>
    <x v="1"/>
    <n v="-6500"/>
    <x v="3"/>
    <x v="3"/>
    <s v="FATURA MENSAL TOTALPASS JAN/25"/>
    <x v="0"/>
    <x v="0"/>
    <x v="0"/>
    <x v="0"/>
    <x v="0"/>
  </r>
  <r>
    <x v="2"/>
    <x v="87"/>
    <x v="2"/>
    <d v="2024-01-11T00:00:00"/>
    <d v="2024-01-15T00:00:00"/>
    <x v="309"/>
    <x v="1"/>
    <x v="2"/>
    <x v="0"/>
    <n v="-121.02"/>
    <x v="6"/>
    <x v="6"/>
    <s v="REF .UBER MARCOS (RECIBOS DAS CORRIDA NÃƒO ENVIADOS )"/>
    <x v="0"/>
    <x v="0"/>
    <x v="0"/>
    <x v="0"/>
    <x v="0"/>
  </r>
  <r>
    <x v="2"/>
    <x v="87"/>
    <x v="5"/>
    <d v="2024-04-29T00:00:00"/>
    <d v="2024-05-15T00:00:00"/>
    <x v="310"/>
    <x v="1"/>
    <x v="2"/>
    <x v="0"/>
    <n v="-28.07"/>
    <x v="3"/>
    <x v="3"/>
    <s v="REF .UBER MARCOS "/>
    <x v="0"/>
    <x v="0"/>
    <x v="0"/>
    <x v="0"/>
    <x v="1"/>
  </r>
  <r>
    <x v="2"/>
    <x v="87"/>
    <x v="8"/>
    <d v="2024-07-08T00:00:00"/>
    <d v="2024-08-15T00:00:00"/>
    <x v="311"/>
    <x v="1"/>
    <x v="2"/>
    <x v="0"/>
    <n v="-51.29"/>
    <x v="2"/>
    <x v="2"/>
    <s v="REF . UBER OUTRAS DESPESAS ADM - TRANSPORTE DA FERNANDA PARA ACOMPANHAR DESLIGAMENTO"/>
    <x v="0"/>
    <x v="0"/>
    <x v="0"/>
    <x v="0"/>
    <x v="2"/>
  </r>
  <r>
    <x v="2"/>
    <x v="87"/>
    <x v="8"/>
    <d v="2024-07-10T00:00:00"/>
    <d v="2024-08-15T00:00:00"/>
    <x v="312"/>
    <x v="1"/>
    <x v="2"/>
    <x v="0"/>
    <n v="-37.19"/>
    <x v="2"/>
    <x v="2"/>
    <s v="Transporte para o treinamento do time operacional - OUTRAS DESPESAS ADM"/>
    <x v="0"/>
    <x v="0"/>
    <x v="0"/>
    <x v="0"/>
    <x v="2"/>
  </r>
  <r>
    <x v="2"/>
    <x v="87"/>
    <x v="8"/>
    <d v="2024-07-11T00:00:00"/>
    <d v="2024-08-15T00:00:00"/>
    <x v="313"/>
    <x v="1"/>
    <x v="2"/>
    <x v="0"/>
    <n v="0"/>
    <x v="2"/>
    <x v="2"/>
    <s v="TRANSPORTE - UBER PATRICIA / JULIANA"/>
    <x v="0"/>
    <x v="0"/>
    <x v="0"/>
    <x v="0"/>
    <x v="2"/>
  </r>
  <r>
    <x v="2"/>
    <x v="87"/>
    <x v="8"/>
    <d v="2024-07-15T00:00:00"/>
    <d v="2024-08-15T00:00:00"/>
    <x v="314"/>
    <x v="1"/>
    <x v="2"/>
    <x v="0"/>
    <n v="-50.54"/>
    <x v="2"/>
    <x v="2"/>
    <s v="REF . UBER MARCOS"/>
    <x v="0"/>
    <x v="0"/>
    <x v="0"/>
    <x v="0"/>
    <x v="2"/>
  </r>
  <r>
    <x v="2"/>
    <x v="87"/>
    <x v="8"/>
    <d v="2024-07-17T00:00:00"/>
    <d v="2024-08-15T00:00:00"/>
    <x v="315"/>
    <x v="1"/>
    <x v="2"/>
    <x v="0"/>
    <n v="-51.68"/>
    <x v="2"/>
    <x v="2"/>
    <s v="REF . UBER MARCOS"/>
    <x v="0"/>
    <x v="0"/>
    <x v="0"/>
    <x v="0"/>
    <x v="2"/>
  </r>
  <r>
    <x v="2"/>
    <x v="87"/>
    <x v="8"/>
    <d v="2024-07-23T00:00:00"/>
    <d v="2024-08-15T00:00:00"/>
    <x v="316"/>
    <x v="1"/>
    <x v="2"/>
    <x v="0"/>
    <n v="-62.04"/>
    <x v="2"/>
    <x v="2"/>
    <s v="TRANSPORTE - RH DIÃLOGO COM A EQUIPE OPERACIONAL - OUTRAS DESPESAS ADM"/>
    <x v="0"/>
    <x v="0"/>
    <x v="0"/>
    <x v="0"/>
    <x v="2"/>
  </r>
  <r>
    <x v="2"/>
    <x v="87"/>
    <x v="8"/>
    <d v="2024-07-30T00:00:00"/>
    <d v="2024-08-15T00:00:00"/>
    <x v="317"/>
    <x v="1"/>
    <x v="2"/>
    <x v="0"/>
    <n v="-46.01"/>
    <x v="2"/>
    <x v="2"/>
    <s v="Transporte - Shoppng Barra/ Bonsucesso - Multiplan C/C Outras despesas ADM"/>
    <x v="0"/>
    <x v="0"/>
    <x v="0"/>
    <x v="0"/>
    <x v="2"/>
  </r>
  <r>
    <x v="2"/>
    <x v="87"/>
    <x v="8"/>
    <d v="2024-07-30T00:00:00"/>
    <d v="2024-08-15T00:00:00"/>
    <x v="318"/>
    <x v="1"/>
    <x v="2"/>
    <x v="0"/>
    <n v="-38.96"/>
    <x v="2"/>
    <x v="2"/>
    <s v="Transporte - Dia do motorista em JPA - C/C - outras despesas ADM"/>
    <x v="0"/>
    <x v="0"/>
    <x v="0"/>
    <x v="0"/>
    <x v="2"/>
  </r>
  <r>
    <x v="2"/>
    <x v="87"/>
    <x v="8"/>
    <d v="2024-07-30T00:00:00"/>
    <d v="2024-08-15T00:00:00"/>
    <x v="319"/>
    <x v="1"/>
    <x v="2"/>
    <x v="0"/>
    <n v="-25.93"/>
    <x v="2"/>
    <x v="2"/>
    <s v="Transporte - retorno JPA - DIA DO MOT. C/C Outras despesas ADM"/>
    <x v="0"/>
    <x v="0"/>
    <x v="0"/>
    <x v="0"/>
    <x v="2"/>
  </r>
  <r>
    <x v="2"/>
    <x v="87"/>
    <x v="8"/>
    <d v="2024-07-30T00:00:00"/>
    <d v="2024-08-15T00:00:00"/>
    <x v="320"/>
    <x v="1"/>
    <x v="2"/>
    <x v="0"/>
    <n v="-17.989999999999998"/>
    <x v="2"/>
    <x v="2"/>
    <s v="transporte - shopping metropolitano/ Barra Shop - Multiplan - C/C Outras despesas adm"/>
    <x v="0"/>
    <x v="0"/>
    <x v="0"/>
    <x v="0"/>
    <x v="2"/>
  </r>
  <r>
    <x v="2"/>
    <x v="87"/>
    <x v="8"/>
    <d v="2024-07-31T00:00:00"/>
    <d v="2024-08-15T00:00:00"/>
    <x v="321"/>
    <x v="1"/>
    <x v="2"/>
    <x v="0"/>
    <n v="-65.930000000000007"/>
    <x v="2"/>
    <x v="2"/>
    <s v="UBER MARCOS "/>
    <x v="0"/>
    <x v="0"/>
    <x v="0"/>
    <x v="0"/>
    <x v="2"/>
  </r>
  <r>
    <x v="2"/>
    <x v="87"/>
    <x v="8"/>
    <d v="2024-07-31T00:00:00"/>
    <d v="2024-08-15T00:00:00"/>
    <x v="322"/>
    <x v="1"/>
    <x v="2"/>
    <x v="0"/>
    <n v="-127.34"/>
    <x v="2"/>
    <x v="2"/>
    <s v="Transporte Multiplan - JPA para Camp Grande - C/C  Outras despesas ADM."/>
    <x v="0"/>
    <x v="0"/>
    <x v="0"/>
    <x v="0"/>
    <x v="2"/>
  </r>
  <r>
    <x v="2"/>
    <x v="87"/>
    <x v="8"/>
    <d v="2024-07-31T00:00:00"/>
    <d v="2024-08-15T00:00:00"/>
    <x v="323"/>
    <x v="1"/>
    <x v="2"/>
    <x v="0"/>
    <n v="-33.21"/>
    <x v="2"/>
    <x v="2"/>
    <s v="UBER MARCOS "/>
    <x v="0"/>
    <x v="0"/>
    <x v="0"/>
    <x v="0"/>
    <x v="2"/>
  </r>
  <r>
    <x v="2"/>
    <x v="87"/>
    <x v="8"/>
    <d v="2024-08-01T00:00:00"/>
    <d v="2024-08-15T00:00:00"/>
    <x v="324"/>
    <x v="1"/>
    <x v="2"/>
    <x v="0"/>
    <n v="-64.23"/>
    <x v="2"/>
    <x v="2"/>
    <s v="UBER MARCOS "/>
    <x v="0"/>
    <x v="0"/>
    <x v="0"/>
    <x v="0"/>
    <x v="2"/>
  </r>
  <r>
    <x v="2"/>
    <x v="87"/>
    <x v="8"/>
    <d v="2024-08-01T00:00:00"/>
    <d v="2024-08-15T00:00:00"/>
    <x v="325"/>
    <x v="1"/>
    <x v="2"/>
    <x v="0"/>
    <n v="-27.68"/>
    <x v="2"/>
    <x v="2"/>
    <s v="UBER MARCOS "/>
    <x v="0"/>
    <x v="0"/>
    <x v="0"/>
    <x v="0"/>
    <x v="2"/>
  </r>
  <r>
    <x v="2"/>
    <x v="87"/>
    <x v="9"/>
    <d v="2024-08-08T00:00:00"/>
    <d v="2024-09-15T00:00:00"/>
    <x v="326"/>
    <x v="1"/>
    <x v="2"/>
    <x v="0"/>
    <n v="-16.28"/>
    <x v="2"/>
    <x v="2"/>
    <s v="UBER MARCOS "/>
    <x v="0"/>
    <x v="0"/>
    <x v="0"/>
    <x v="0"/>
    <x v="2"/>
  </r>
  <r>
    <x v="2"/>
    <x v="87"/>
    <x v="9"/>
    <d v="2024-09-05T00:00:00"/>
    <d v="2024-09-15T00:00:00"/>
    <x v="327"/>
    <x v="5"/>
    <x v="2"/>
    <x v="0"/>
    <n v="-12.29"/>
    <x v="2"/>
    <x v="2"/>
    <s v="REF .UBER JURIDICO/QUALIDADE"/>
    <x v="0"/>
    <x v="0"/>
    <x v="0"/>
    <x v="0"/>
    <x v="2"/>
  </r>
  <r>
    <x v="2"/>
    <x v="87"/>
    <x v="9"/>
    <d v="2024-09-05T00:00:00"/>
    <d v="2024-09-15T00:00:00"/>
    <x v="327"/>
    <x v="6"/>
    <x v="2"/>
    <x v="0"/>
    <n v="-6.67"/>
    <x v="2"/>
    <x v="2"/>
    <s v="REF .UBER JURIDICO/QUALIDADE"/>
    <x v="0"/>
    <x v="0"/>
    <x v="0"/>
    <x v="0"/>
    <x v="2"/>
  </r>
  <r>
    <x v="2"/>
    <x v="87"/>
    <x v="10"/>
    <d v="2024-09-19T00:00:00"/>
    <d v="2024-10-15T00:00:00"/>
    <x v="328"/>
    <x v="1"/>
    <x v="2"/>
    <x v="0"/>
    <n v="-34.340000000000003"/>
    <x v="2"/>
    <x v="2"/>
    <s v="REF . UBER MARCOS"/>
    <x v="0"/>
    <x v="0"/>
    <x v="0"/>
    <x v="0"/>
    <x v="2"/>
  </r>
  <r>
    <x v="2"/>
    <x v="87"/>
    <x v="11"/>
    <d v="2024-10-18T00:00:00"/>
    <d v="2024-11-15T00:00:00"/>
    <x v="329"/>
    <x v="1"/>
    <x v="2"/>
    <x v="0"/>
    <n v="-37.299999999999997"/>
    <x v="2"/>
    <x v="2"/>
    <s v="REF . UBER MARCOS"/>
    <x v="0"/>
    <x v="0"/>
    <x v="0"/>
    <x v="0"/>
    <x v="3"/>
  </r>
  <r>
    <x v="2"/>
    <x v="87"/>
    <x v="13"/>
    <d v="2024-12-10T00:00:00"/>
    <d v="2025-01-15T00:00:00"/>
    <x v="330"/>
    <x v="1"/>
    <x v="2"/>
    <x v="0"/>
    <n v="-52.88"/>
    <x v="2"/>
    <x v="2"/>
    <s v="REF .UBER RH"/>
    <x v="0"/>
    <x v="0"/>
    <x v="0"/>
    <x v="0"/>
    <x v="3"/>
  </r>
  <r>
    <x v="2"/>
    <x v="87"/>
    <x v="13"/>
    <d v="2024-12-20T00:00:00"/>
    <d v="2025-01-15T00:00:00"/>
    <x v="331"/>
    <x v="1"/>
    <x v="2"/>
    <x v="0"/>
    <n v="-48.37"/>
    <x v="2"/>
    <x v="2"/>
    <s v="REF .UBER RH"/>
    <x v="0"/>
    <x v="0"/>
    <x v="0"/>
    <x v="0"/>
    <x v="3"/>
  </r>
  <r>
    <x v="2"/>
    <x v="87"/>
    <x v="0"/>
    <d v="2025-01-13T00:00:00"/>
    <d v="2025-02-15T00:00:00"/>
    <x v="332"/>
    <x v="1"/>
    <x v="2"/>
    <x v="1"/>
    <n v="-49.95"/>
    <x v="2"/>
    <x v="2"/>
    <s v="REF .UBER RH"/>
    <x v="0"/>
    <x v="0"/>
    <x v="0"/>
    <x v="0"/>
    <x v="0"/>
  </r>
  <r>
    <x v="2"/>
    <x v="87"/>
    <x v="0"/>
    <d v="2025-01-15T00:00:00"/>
    <d v="2025-02-15T00:00:00"/>
    <x v="333"/>
    <x v="1"/>
    <x v="2"/>
    <x v="1"/>
    <n v="-47.99"/>
    <x v="2"/>
    <x v="2"/>
    <s v="REF .UBER RH"/>
    <x v="0"/>
    <x v="0"/>
    <x v="0"/>
    <x v="0"/>
    <x v="0"/>
  </r>
  <r>
    <x v="2"/>
    <x v="87"/>
    <x v="0"/>
    <d v="2025-01-21T00:00:00"/>
    <d v="2025-02-15T00:00:00"/>
    <x v="334"/>
    <x v="1"/>
    <x v="2"/>
    <x v="1"/>
    <n v="-67.44"/>
    <x v="2"/>
    <x v="2"/>
    <s v="REF .UBER RH"/>
    <x v="0"/>
    <x v="0"/>
    <x v="0"/>
    <x v="0"/>
    <x v="0"/>
  </r>
  <r>
    <x v="2"/>
    <x v="87"/>
    <x v="0"/>
    <d v="2025-01-21T00:00:00"/>
    <d v="2025-02-15T00:00:00"/>
    <x v="335"/>
    <x v="1"/>
    <x v="2"/>
    <x v="1"/>
    <n v="-55.96"/>
    <x v="2"/>
    <x v="2"/>
    <s v="REF .UBER RH"/>
    <x v="0"/>
    <x v="0"/>
    <x v="0"/>
    <x v="0"/>
    <x v="0"/>
  </r>
  <r>
    <x v="2"/>
    <x v="87"/>
    <x v="0"/>
    <d v="2025-01-21T00:00:00"/>
    <d v="2025-02-15T00:00:00"/>
    <x v="336"/>
    <x v="1"/>
    <x v="2"/>
    <x v="1"/>
    <n v="-29.96"/>
    <x v="2"/>
    <x v="2"/>
    <s v="REF .UBER RH "/>
    <x v="0"/>
    <x v="0"/>
    <x v="0"/>
    <x v="0"/>
    <x v="0"/>
  </r>
  <r>
    <x v="2"/>
    <x v="87"/>
    <x v="0"/>
    <d v="2025-01-23T00:00:00"/>
    <d v="2025-02-15T00:00:00"/>
    <x v="337"/>
    <x v="1"/>
    <x v="2"/>
    <x v="1"/>
    <n v="-50.94"/>
    <x v="2"/>
    <x v="2"/>
    <s v="REF .UBER RH - MARCOS N ENVIOU NF"/>
    <x v="0"/>
    <x v="0"/>
    <x v="0"/>
    <x v="0"/>
    <x v="0"/>
  </r>
  <r>
    <x v="2"/>
    <x v="87"/>
    <x v="0"/>
    <d v="2025-01-23T00:00:00"/>
    <d v="2025-02-15T00:00:00"/>
    <x v="338"/>
    <x v="1"/>
    <x v="2"/>
    <x v="1"/>
    <n v="-51.95"/>
    <x v="2"/>
    <x v="2"/>
    <s v="REF .UBER RH "/>
    <x v="0"/>
    <x v="0"/>
    <x v="0"/>
    <x v="0"/>
    <x v="0"/>
  </r>
  <r>
    <x v="2"/>
    <x v="88"/>
    <x v="2"/>
    <d v="2023-11-22T00:00:00"/>
    <d v="2024-01-20T00:00:00"/>
    <x v="339"/>
    <x v="1"/>
    <x v="3"/>
    <x v="0"/>
    <n v="-0.01"/>
    <x v="3"/>
    <x v="3"/>
    <s v="juros"/>
    <x v="0"/>
    <x v="0"/>
    <x v="0"/>
    <x v="0"/>
    <x v="0"/>
  </r>
  <r>
    <x v="2"/>
    <x v="88"/>
    <x v="3"/>
    <d v="2023-11-22T00:00:00"/>
    <d v="2024-02-20T00:00:00"/>
    <x v="339"/>
    <x v="1"/>
    <x v="3"/>
    <x v="0"/>
    <n v="-0.03"/>
    <x v="5"/>
    <x v="5"/>
    <s v="JUROS"/>
    <x v="0"/>
    <x v="0"/>
    <x v="0"/>
    <x v="0"/>
    <x v="0"/>
  </r>
  <r>
    <x v="2"/>
    <x v="89"/>
    <x v="4"/>
    <d v="2024-02-21T00:00:00"/>
    <d v="2024-03-04T00:00:00"/>
    <x v="340"/>
    <x v="1"/>
    <x v="6"/>
    <x v="0"/>
    <n v="-593.64"/>
    <x v="4"/>
    <x v="4"/>
    <s v="REF. CURSO PSICOL - FERNANDA MARINHO DE SOUSA "/>
    <x v="0"/>
    <x v="0"/>
    <x v="0"/>
    <x v="0"/>
    <x v="0"/>
  </r>
  <r>
    <x v="2"/>
    <x v="90"/>
    <x v="3"/>
    <d v="2024-02-03T00:00:00"/>
    <d v="2024-02-15T00:00:00"/>
    <x v="341"/>
    <x v="1"/>
    <x v="3"/>
    <x v="0"/>
    <n v="-105"/>
    <x v="3"/>
    <x v="3"/>
    <s v="REF. ENFEITE"/>
    <x v="0"/>
    <x v="0"/>
    <x v="0"/>
    <x v="0"/>
    <x v="0"/>
  </r>
  <r>
    <x v="2"/>
    <x v="91"/>
    <x v="2"/>
    <d v="2024-02-09T00:00:00"/>
    <d v="2024-02-21T00:00:00"/>
    <x v="342"/>
    <x v="1"/>
    <x v="4"/>
    <x v="0"/>
    <n v="-289.5"/>
    <x v="7"/>
    <x v="7"/>
    <s v="REF.  G4 SKILLS"/>
    <x v="0"/>
    <x v="0"/>
    <x v="0"/>
    <x v="0"/>
    <x v="0"/>
  </r>
  <r>
    <x v="3"/>
    <x v="92"/>
    <x v="2"/>
    <d v="2024-01-01T00:00:00"/>
    <d v="2024-01-01T00:00:00"/>
    <x v="343"/>
    <x v="1"/>
    <x v="2"/>
    <x v="0"/>
    <n v="400"/>
    <x v="4"/>
    <x v="4"/>
    <s v="4126"/>
    <x v="0"/>
    <x v="1"/>
    <x v="0"/>
    <x v="0"/>
    <x v="0"/>
  </r>
  <r>
    <x v="3"/>
    <x v="92"/>
    <x v="2"/>
    <d v="2024-01-01T00:00:00"/>
    <d v="2024-01-01T00:00:00"/>
    <x v="343"/>
    <x v="1"/>
    <x v="2"/>
    <x v="0"/>
    <n v="420"/>
    <x v="4"/>
    <x v="4"/>
    <s v="4125"/>
    <x v="0"/>
    <x v="1"/>
    <x v="0"/>
    <x v="0"/>
    <x v="0"/>
  </r>
  <r>
    <x v="3"/>
    <x v="92"/>
    <x v="2"/>
    <d v="2024-01-01T00:00:00"/>
    <d v="2024-01-01T00:00:00"/>
    <x v="343"/>
    <x v="1"/>
    <x v="2"/>
    <x v="0"/>
    <n v="500"/>
    <x v="4"/>
    <x v="4"/>
    <s v="4121"/>
    <x v="0"/>
    <x v="1"/>
    <x v="0"/>
    <x v="0"/>
    <x v="0"/>
  </r>
  <r>
    <x v="3"/>
    <x v="92"/>
    <x v="2"/>
    <d v="2024-01-01T00:00:00"/>
    <d v="2024-01-01T00:00:00"/>
    <x v="343"/>
    <x v="1"/>
    <x v="2"/>
    <x v="0"/>
    <n v="500"/>
    <x v="4"/>
    <x v="4"/>
    <s v="4122"/>
    <x v="0"/>
    <x v="1"/>
    <x v="0"/>
    <x v="0"/>
    <x v="0"/>
  </r>
  <r>
    <x v="3"/>
    <x v="92"/>
    <x v="2"/>
    <d v="2024-01-01T00:00:00"/>
    <d v="2024-01-01T00:00:00"/>
    <x v="343"/>
    <x v="1"/>
    <x v="2"/>
    <x v="0"/>
    <n v="500"/>
    <x v="4"/>
    <x v="4"/>
    <s v="4123"/>
    <x v="0"/>
    <x v="1"/>
    <x v="0"/>
    <x v="0"/>
    <x v="0"/>
  </r>
  <r>
    <x v="3"/>
    <x v="92"/>
    <x v="2"/>
    <d v="2024-01-01T00:00:00"/>
    <d v="2024-01-01T00:00:00"/>
    <x v="343"/>
    <x v="1"/>
    <x v="2"/>
    <x v="0"/>
    <n v="500"/>
    <x v="4"/>
    <x v="4"/>
    <s v="4124"/>
    <x v="0"/>
    <x v="1"/>
    <x v="0"/>
    <x v="0"/>
    <x v="0"/>
  </r>
  <r>
    <x v="3"/>
    <x v="92"/>
    <x v="2"/>
    <d v="2024-01-01T00:00:00"/>
    <d v="2024-01-01T00:00:00"/>
    <x v="343"/>
    <x v="1"/>
    <x v="2"/>
    <x v="0"/>
    <n v="822"/>
    <x v="4"/>
    <x v="4"/>
    <s v="4120"/>
    <x v="0"/>
    <x v="1"/>
    <x v="0"/>
    <x v="0"/>
    <x v="0"/>
  </r>
  <r>
    <x v="3"/>
    <x v="92"/>
    <x v="2"/>
    <d v="2024-01-01T00:00:00"/>
    <d v="2024-01-01T00:00:00"/>
    <x v="343"/>
    <x v="1"/>
    <x v="2"/>
    <x v="0"/>
    <n v="1500"/>
    <x v="3"/>
    <x v="3"/>
    <s v="4365"/>
    <x v="0"/>
    <x v="1"/>
    <x v="0"/>
    <x v="0"/>
    <x v="0"/>
  </r>
  <r>
    <x v="3"/>
    <x v="92"/>
    <x v="2"/>
    <d v="2024-01-01T00:00:00"/>
    <d v="2024-01-01T00:00:00"/>
    <x v="343"/>
    <x v="1"/>
    <x v="2"/>
    <x v="0"/>
    <n v="1500"/>
    <x v="3"/>
    <x v="3"/>
    <s v="4366"/>
    <x v="0"/>
    <x v="1"/>
    <x v="0"/>
    <x v="0"/>
    <x v="0"/>
  </r>
  <r>
    <x v="3"/>
    <x v="92"/>
    <x v="2"/>
    <d v="2024-01-01T00:00:00"/>
    <d v="2024-01-01T00:00:00"/>
    <x v="343"/>
    <x v="1"/>
    <x v="2"/>
    <x v="0"/>
    <n v="1500"/>
    <x v="3"/>
    <x v="3"/>
    <s v="4367"/>
    <x v="0"/>
    <x v="1"/>
    <x v="0"/>
    <x v="0"/>
    <x v="0"/>
  </r>
  <r>
    <x v="3"/>
    <x v="92"/>
    <x v="2"/>
    <d v="2024-01-01T00:00:00"/>
    <d v="2024-01-01T00:00:00"/>
    <x v="343"/>
    <x v="1"/>
    <x v="2"/>
    <x v="0"/>
    <n v="1500"/>
    <x v="3"/>
    <x v="3"/>
    <s v="4368"/>
    <x v="0"/>
    <x v="1"/>
    <x v="0"/>
    <x v="0"/>
    <x v="0"/>
  </r>
  <r>
    <x v="3"/>
    <x v="92"/>
    <x v="2"/>
    <d v="2024-01-01T00:00:00"/>
    <d v="2024-01-01T00:00:00"/>
    <x v="343"/>
    <x v="1"/>
    <x v="2"/>
    <x v="0"/>
    <n v="1500"/>
    <x v="3"/>
    <x v="3"/>
    <s v="4369"/>
    <x v="0"/>
    <x v="1"/>
    <x v="0"/>
    <x v="0"/>
    <x v="0"/>
  </r>
  <r>
    <x v="3"/>
    <x v="92"/>
    <x v="2"/>
    <d v="2024-01-01T00:00:00"/>
    <d v="2024-01-01T00:00:00"/>
    <x v="343"/>
    <x v="1"/>
    <x v="2"/>
    <x v="0"/>
    <n v="2000"/>
    <x v="3"/>
    <x v="3"/>
    <s v="4363"/>
    <x v="0"/>
    <x v="1"/>
    <x v="0"/>
    <x v="0"/>
    <x v="0"/>
  </r>
  <r>
    <x v="3"/>
    <x v="92"/>
    <x v="2"/>
    <d v="2024-01-01T00:00:00"/>
    <d v="2024-01-01T00:00:00"/>
    <x v="343"/>
    <x v="1"/>
    <x v="2"/>
    <x v="0"/>
    <n v="2000"/>
    <x v="3"/>
    <x v="3"/>
    <s v="4364"/>
    <x v="0"/>
    <x v="1"/>
    <x v="0"/>
    <x v="0"/>
    <x v="0"/>
  </r>
  <r>
    <x v="3"/>
    <x v="92"/>
    <x v="2"/>
    <d v="2024-01-01T00:00:00"/>
    <d v="2024-01-01T00:00:00"/>
    <x v="343"/>
    <x v="1"/>
    <x v="2"/>
    <x v="0"/>
    <n v="2200"/>
    <x v="3"/>
    <x v="3"/>
    <s v="4362"/>
    <x v="0"/>
    <x v="1"/>
    <x v="0"/>
    <x v="0"/>
    <x v="0"/>
  </r>
  <r>
    <x v="3"/>
    <x v="92"/>
    <x v="2"/>
    <d v="2024-01-01T00:00:00"/>
    <d v="2024-01-01T00:00:00"/>
    <x v="343"/>
    <x v="1"/>
    <x v="2"/>
    <x v="0"/>
    <n v="2500"/>
    <x v="7"/>
    <x v="7"/>
    <s v="4333"/>
    <x v="0"/>
    <x v="1"/>
    <x v="0"/>
    <x v="0"/>
    <x v="0"/>
  </r>
  <r>
    <x v="3"/>
    <x v="92"/>
    <x v="2"/>
    <d v="2024-01-01T00:00:00"/>
    <d v="2024-01-01T00:00:00"/>
    <x v="343"/>
    <x v="1"/>
    <x v="2"/>
    <x v="0"/>
    <n v="2700"/>
    <x v="3"/>
    <x v="3"/>
    <s v="4360"/>
    <x v="0"/>
    <x v="1"/>
    <x v="0"/>
    <x v="0"/>
    <x v="0"/>
  </r>
  <r>
    <x v="3"/>
    <x v="92"/>
    <x v="2"/>
    <d v="2024-01-01T00:00:00"/>
    <d v="2024-01-01T00:00:00"/>
    <x v="343"/>
    <x v="1"/>
    <x v="2"/>
    <x v="0"/>
    <n v="2700"/>
    <x v="3"/>
    <x v="3"/>
    <s v="4361"/>
    <x v="0"/>
    <x v="1"/>
    <x v="0"/>
    <x v="0"/>
    <x v="0"/>
  </r>
  <r>
    <x v="3"/>
    <x v="92"/>
    <x v="2"/>
    <d v="2024-01-01T00:00:00"/>
    <d v="2024-01-01T00:00:00"/>
    <x v="343"/>
    <x v="1"/>
    <x v="2"/>
    <x v="0"/>
    <n v="4000"/>
    <x v="3"/>
    <x v="3"/>
    <s v="4359"/>
    <x v="0"/>
    <x v="1"/>
    <x v="0"/>
    <x v="0"/>
    <x v="0"/>
  </r>
  <r>
    <x v="3"/>
    <x v="92"/>
    <x v="2"/>
    <d v="2024-01-01T00:00:00"/>
    <d v="2024-01-01T00:00:00"/>
    <x v="343"/>
    <x v="1"/>
    <x v="2"/>
    <x v="0"/>
    <n v="5500"/>
    <x v="3"/>
    <x v="3"/>
    <s v="4358"/>
    <x v="0"/>
    <x v="1"/>
    <x v="0"/>
    <x v="0"/>
    <x v="0"/>
  </r>
  <r>
    <x v="3"/>
    <x v="92"/>
    <x v="2"/>
    <d v="2024-01-01T00:00:00"/>
    <d v="2024-01-01T00:00:00"/>
    <x v="343"/>
    <x v="1"/>
    <x v="2"/>
    <x v="0"/>
    <n v="7000"/>
    <x v="3"/>
    <x v="3"/>
    <s v="4357"/>
    <x v="0"/>
    <x v="1"/>
    <x v="0"/>
    <x v="0"/>
    <x v="0"/>
  </r>
  <r>
    <x v="3"/>
    <x v="92"/>
    <x v="3"/>
    <d v="2024-02-01T00:00:00"/>
    <d v="2024-02-01T00:00:00"/>
    <x v="343"/>
    <x v="1"/>
    <x v="2"/>
    <x v="0"/>
    <n v="200"/>
    <x v="3"/>
    <x v="3"/>
    <s v="4376"/>
    <x v="0"/>
    <x v="1"/>
    <x v="0"/>
    <x v="0"/>
    <x v="0"/>
  </r>
  <r>
    <x v="3"/>
    <x v="92"/>
    <x v="3"/>
    <d v="2024-02-01T00:00:00"/>
    <d v="2024-02-01T00:00:00"/>
    <x v="343"/>
    <x v="1"/>
    <x v="2"/>
    <x v="0"/>
    <n v="400"/>
    <x v="4"/>
    <x v="4"/>
    <s v="4133"/>
    <x v="0"/>
    <x v="1"/>
    <x v="0"/>
    <x v="0"/>
    <x v="0"/>
  </r>
  <r>
    <x v="3"/>
    <x v="92"/>
    <x v="3"/>
    <d v="2024-02-01T00:00:00"/>
    <d v="2024-02-01T00:00:00"/>
    <x v="343"/>
    <x v="1"/>
    <x v="2"/>
    <x v="0"/>
    <n v="420"/>
    <x v="4"/>
    <x v="4"/>
    <s v="4132"/>
    <x v="0"/>
    <x v="1"/>
    <x v="0"/>
    <x v="0"/>
    <x v="0"/>
  </r>
  <r>
    <x v="3"/>
    <x v="92"/>
    <x v="3"/>
    <d v="2024-02-01T00:00:00"/>
    <d v="2024-02-01T00:00:00"/>
    <x v="343"/>
    <x v="1"/>
    <x v="2"/>
    <x v="0"/>
    <n v="500"/>
    <x v="4"/>
    <x v="4"/>
    <s v="4128"/>
    <x v="0"/>
    <x v="1"/>
    <x v="0"/>
    <x v="0"/>
    <x v="0"/>
  </r>
  <r>
    <x v="3"/>
    <x v="92"/>
    <x v="3"/>
    <d v="2024-02-01T00:00:00"/>
    <d v="2024-02-01T00:00:00"/>
    <x v="343"/>
    <x v="1"/>
    <x v="2"/>
    <x v="0"/>
    <n v="500"/>
    <x v="4"/>
    <x v="4"/>
    <s v="4129"/>
    <x v="0"/>
    <x v="1"/>
    <x v="0"/>
    <x v="0"/>
    <x v="0"/>
  </r>
  <r>
    <x v="3"/>
    <x v="92"/>
    <x v="3"/>
    <d v="2024-02-01T00:00:00"/>
    <d v="2024-02-01T00:00:00"/>
    <x v="343"/>
    <x v="1"/>
    <x v="2"/>
    <x v="0"/>
    <n v="500"/>
    <x v="4"/>
    <x v="4"/>
    <s v="4130"/>
    <x v="0"/>
    <x v="1"/>
    <x v="0"/>
    <x v="0"/>
    <x v="0"/>
  </r>
  <r>
    <x v="3"/>
    <x v="92"/>
    <x v="3"/>
    <d v="2024-02-01T00:00:00"/>
    <d v="2024-02-01T00:00:00"/>
    <x v="343"/>
    <x v="1"/>
    <x v="2"/>
    <x v="0"/>
    <n v="500"/>
    <x v="4"/>
    <x v="4"/>
    <s v="4131"/>
    <x v="0"/>
    <x v="1"/>
    <x v="0"/>
    <x v="0"/>
    <x v="0"/>
  </r>
  <r>
    <x v="3"/>
    <x v="92"/>
    <x v="3"/>
    <d v="2024-02-01T00:00:00"/>
    <d v="2024-02-01T00:00:00"/>
    <x v="343"/>
    <x v="1"/>
    <x v="2"/>
    <x v="0"/>
    <n v="822"/>
    <x v="4"/>
    <x v="4"/>
    <s v="4127"/>
    <x v="0"/>
    <x v="1"/>
    <x v="0"/>
    <x v="0"/>
    <x v="0"/>
  </r>
  <r>
    <x v="3"/>
    <x v="92"/>
    <x v="3"/>
    <d v="2024-02-01T00:00:00"/>
    <d v="2024-02-01T00:00:00"/>
    <x v="343"/>
    <x v="1"/>
    <x v="2"/>
    <x v="0"/>
    <n v="1500"/>
    <x v="3"/>
    <x v="3"/>
    <s v="4377"/>
    <x v="0"/>
    <x v="1"/>
    <x v="0"/>
    <x v="0"/>
    <x v="0"/>
  </r>
  <r>
    <x v="3"/>
    <x v="92"/>
    <x v="3"/>
    <d v="2024-02-01T00:00:00"/>
    <d v="2024-02-01T00:00:00"/>
    <x v="343"/>
    <x v="1"/>
    <x v="2"/>
    <x v="0"/>
    <n v="1500"/>
    <x v="3"/>
    <x v="3"/>
    <s v="4378"/>
    <x v="0"/>
    <x v="1"/>
    <x v="0"/>
    <x v="0"/>
    <x v="0"/>
  </r>
  <r>
    <x v="3"/>
    <x v="92"/>
    <x v="3"/>
    <d v="2024-02-01T00:00:00"/>
    <d v="2024-02-01T00:00:00"/>
    <x v="343"/>
    <x v="1"/>
    <x v="2"/>
    <x v="0"/>
    <n v="2000"/>
    <x v="3"/>
    <x v="3"/>
    <s v="4374"/>
    <x v="0"/>
    <x v="1"/>
    <x v="0"/>
    <x v="0"/>
    <x v="0"/>
  </r>
  <r>
    <x v="3"/>
    <x v="92"/>
    <x v="3"/>
    <d v="2024-02-01T00:00:00"/>
    <d v="2024-02-01T00:00:00"/>
    <x v="343"/>
    <x v="1"/>
    <x v="2"/>
    <x v="0"/>
    <n v="2000"/>
    <x v="3"/>
    <x v="3"/>
    <s v="4375"/>
    <x v="0"/>
    <x v="1"/>
    <x v="0"/>
    <x v="0"/>
    <x v="0"/>
  </r>
  <r>
    <x v="3"/>
    <x v="92"/>
    <x v="3"/>
    <d v="2024-02-01T00:00:00"/>
    <d v="2024-02-01T00:00:00"/>
    <x v="343"/>
    <x v="1"/>
    <x v="2"/>
    <x v="0"/>
    <n v="2200"/>
    <x v="3"/>
    <x v="3"/>
    <s v="4373"/>
    <x v="0"/>
    <x v="1"/>
    <x v="0"/>
    <x v="0"/>
    <x v="0"/>
  </r>
  <r>
    <x v="3"/>
    <x v="92"/>
    <x v="3"/>
    <d v="2024-02-01T00:00:00"/>
    <d v="2024-02-01T00:00:00"/>
    <x v="343"/>
    <x v="1"/>
    <x v="2"/>
    <x v="0"/>
    <n v="2500"/>
    <x v="7"/>
    <x v="7"/>
    <s v="4334"/>
    <x v="0"/>
    <x v="1"/>
    <x v="0"/>
    <x v="0"/>
    <x v="0"/>
  </r>
  <r>
    <x v="3"/>
    <x v="92"/>
    <x v="3"/>
    <d v="2024-02-01T00:00:00"/>
    <d v="2024-02-01T00:00:00"/>
    <x v="343"/>
    <x v="1"/>
    <x v="2"/>
    <x v="0"/>
    <n v="4000"/>
    <x v="3"/>
    <x v="3"/>
    <s v="4372"/>
    <x v="0"/>
    <x v="1"/>
    <x v="0"/>
    <x v="0"/>
    <x v="0"/>
  </r>
  <r>
    <x v="3"/>
    <x v="92"/>
    <x v="3"/>
    <d v="2024-02-01T00:00:00"/>
    <d v="2024-02-01T00:00:00"/>
    <x v="343"/>
    <x v="1"/>
    <x v="2"/>
    <x v="0"/>
    <n v="5500"/>
    <x v="3"/>
    <x v="3"/>
    <s v="4371"/>
    <x v="0"/>
    <x v="1"/>
    <x v="0"/>
    <x v="0"/>
    <x v="0"/>
  </r>
  <r>
    <x v="3"/>
    <x v="92"/>
    <x v="3"/>
    <d v="2024-02-01T00:00:00"/>
    <d v="2024-02-01T00:00:00"/>
    <x v="343"/>
    <x v="1"/>
    <x v="2"/>
    <x v="0"/>
    <n v="7000"/>
    <x v="3"/>
    <x v="3"/>
    <s v="4370"/>
    <x v="0"/>
    <x v="1"/>
    <x v="0"/>
    <x v="0"/>
    <x v="0"/>
  </r>
  <r>
    <x v="3"/>
    <x v="92"/>
    <x v="4"/>
    <d v="2024-03-01T00:00:00"/>
    <d v="2024-03-01T00:00:00"/>
    <x v="343"/>
    <x v="1"/>
    <x v="2"/>
    <x v="0"/>
    <n v="400"/>
    <x v="4"/>
    <x v="4"/>
    <s v="4141"/>
    <x v="0"/>
    <x v="1"/>
    <x v="0"/>
    <x v="0"/>
    <x v="0"/>
  </r>
  <r>
    <x v="3"/>
    <x v="92"/>
    <x v="4"/>
    <d v="2024-03-01T00:00:00"/>
    <d v="2024-03-01T00:00:00"/>
    <x v="343"/>
    <x v="1"/>
    <x v="2"/>
    <x v="0"/>
    <n v="420"/>
    <x v="4"/>
    <x v="4"/>
    <s v="4140"/>
    <x v="0"/>
    <x v="1"/>
    <x v="0"/>
    <x v="0"/>
    <x v="0"/>
  </r>
  <r>
    <x v="3"/>
    <x v="92"/>
    <x v="4"/>
    <d v="2024-03-01T00:00:00"/>
    <d v="2024-03-01T00:00:00"/>
    <x v="343"/>
    <x v="1"/>
    <x v="2"/>
    <x v="0"/>
    <n v="500"/>
    <x v="4"/>
    <x v="4"/>
    <s v="4136"/>
    <x v="0"/>
    <x v="1"/>
    <x v="0"/>
    <x v="0"/>
    <x v="0"/>
  </r>
  <r>
    <x v="3"/>
    <x v="92"/>
    <x v="4"/>
    <d v="2024-03-01T00:00:00"/>
    <d v="2024-03-01T00:00:00"/>
    <x v="343"/>
    <x v="1"/>
    <x v="2"/>
    <x v="0"/>
    <n v="500"/>
    <x v="4"/>
    <x v="4"/>
    <s v="4137"/>
    <x v="0"/>
    <x v="1"/>
    <x v="0"/>
    <x v="0"/>
    <x v="0"/>
  </r>
  <r>
    <x v="3"/>
    <x v="92"/>
    <x v="4"/>
    <d v="2024-03-01T00:00:00"/>
    <d v="2024-03-01T00:00:00"/>
    <x v="343"/>
    <x v="1"/>
    <x v="2"/>
    <x v="0"/>
    <n v="500"/>
    <x v="4"/>
    <x v="4"/>
    <s v="4138"/>
    <x v="0"/>
    <x v="1"/>
    <x v="0"/>
    <x v="0"/>
    <x v="0"/>
  </r>
  <r>
    <x v="3"/>
    <x v="92"/>
    <x v="4"/>
    <d v="2024-03-01T00:00:00"/>
    <d v="2024-03-01T00:00:00"/>
    <x v="343"/>
    <x v="1"/>
    <x v="2"/>
    <x v="0"/>
    <n v="500"/>
    <x v="4"/>
    <x v="4"/>
    <s v="4139"/>
    <x v="0"/>
    <x v="1"/>
    <x v="0"/>
    <x v="0"/>
    <x v="0"/>
  </r>
  <r>
    <x v="3"/>
    <x v="92"/>
    <x v="4"/>
    <d v="2024-03-01T00:00:00"/>
    <d v="2024-03-01T00:00:00"/>
    <x v="343"/>
    <x v="1"/>
    <x v="2"/>
    <x v="0"/>
    <n v="822"/>
    <x v="4"/>
    <x v="4"/>
    <s v="4135"/>
    <x v="0"/>
    <x v="1"/>
    <x v="0"/>
    <x v="0"/>
    <x v="0"/>
  </r>
  <r>
    <x v="3"/>
    <x v="92"/>
    <x v="4"/>
    <d v="2024-03-01T00:00:00"/>
    <d v="2024-03-01T00:00:00"/>
    <x v="343"/>
    <x v="1"/>
    <x v="2"/>
    <x v="0"/>
    <n v="1500"/>
    <x v="3"/>
    <x v="3"/>
    <s v="4387"/>
    <x v="0"/>
    <x v="1"/>
    <x v="0"/>
    <x v="0"/>
    <x v="0"/>
  </r>
  <r>
    <x v="3"/>
    <x v="92"/>
    <x v="4"/>
    <d v="2024-03-01T00:00:00"/>
    <d v="2024-03-01T00:00:00"/>
    <x v="343"/>
    <x v="1"/>
    <x v="2"/>
    <x v="0"/>
    <n v="2000"/>
    <x v="3"/>
    <x v="3"/>
    <s v="4385"/>
    <x v="0"/>
    <x v="1"/>
    <x v="0"/>
    <x v="0"/>
    <x v="0"/>
  </r>
  <r>
    <x v="3"/>
    <x v="92"/>
    <x v="4"/>
    <d v="2024-03-01T00:00:00"/>
    <d v="2024-03-01T00:00:00"/>
    <x v="343"/>
    <x v="1"/>
    <x v="2"/>
    <x v="0"/>
    <n v="2000"/>
    <x v="3"/>
    <x v="3"/>
    <s v="4386"/>
    <x v="0"/>
    <x v="1"/>
    <x v="0"/>
    <x v="0"/>
    <x v="0"/>
  </r>
  <r>
    <x v="3"/>
    <x v="92"/>
    <x v="4"/>
    <d v="2024-03-01T00:00:00"/>
    <d v="2024-03-01T00:00:00"/>
    <x v="343"/>
    <x v="1"/>
    <x v="2"/>
    <x v="0"/>
    <n v="2200"/>
    <x v="3"/>
    <x v="3"/>
    <s v="4383"/>
    <x v="0"/>
    <x v="1"/>
    <x v="0"/>
    <x v="0"/>
    <x v="0"/>
  </r>
  <r>
    <x v="3"/>
    <x v="92"/>
    <x v="4"/>
    <d v="2024-03-01T00:00:00"/>
    <d v="2024-03-01T00:00:00"/>
    <x v="343"/>
    <x v="1"/>
    <x v="2"/>
    <x v="0"/>
    <n v="2200"/>
    <x v="3"/>
    <x v="3"/>
    <s v="4384"/>
    <x v="0"/>
    <x v="1"/>
    <x v="0"/>
    <x v="0"/>
    <x v="0"/>
  </r>
  <r>
    <x v="3"/>
    <x v="92"/>
    <x v="4"/>
    <d v="2024-03-01T00:00:00"/>
    <d v="2024-03-01T00:00:00"/>
    <x v="343"/>
    <x v="1"/>
    <x v="2"/>
    <x v="0"/>
    <n v="2500"/>
    <x v="7"/>
    <x v="7"/>
    <s v="4335"/>
    <x v="0"/>
    <x v="1"/>
    <x v="0"/>
    <x v="0"/>
    <x v="0"/>
  </r>
  <r>
    <x v="3"/>
    <x v="92"/>
    <x v="4"/>
    <d v="2024-03-01T00:00:00"/>
    <d v="2024-03-01T00:00:00"/>
    <x v="343"/>
    <x v="1"/>
    <x v="2"/>
    <x v="0"/>
    <n v="2700"/>
    <x v="3"/>
    <x v="3"/>
    <s v="4382"/>
    <x v="0"/>
    <x v="1"/>
    <x v="0"/>
    <x v="0"/>
    <x v="0"/>
  </r>
  <r>
    <x v="3"/>
    <x v="92"/>
    <x v="4"/>
    <d v="2024-03-01T00:00:00"/>
    <d v="2024-03-01T00:00:00"/>
    <x v="343"/>
    <x v="1"/>
    <x v="2"/>
    <x v="0"/>
    <n v="4000"/>
    <x v="3"/>
    <x v="3"/>
    <s v="4381"/>
    <x v="0"/>
    <x v="1"/>
    <x v="0"/>
    <x v="0"/>
    <x v="0"/>
  </r>
  <r>
    <x v="3"/>
    <x v="92"/>
    <x v="4"/>
    <d v="2024-03-01T00:00:00"/>
    <d v="2024-03-01T00:00:00"/>
    <x v="343"/>
    <x v="1"/>
    <x v="2"/>
    <x v="0"/>
    <n v="5500"/>
    <x v="3"/>
    <x v="3"/>
    <s v="4380"/>
    <x v="0"/>
    <x v="1"/>
    <x v="0"/>
    <x v="0"/>
    <x v="0"/>
  </r>
  <r>
    <x v="3"/>
    <x v="92"/>
    <x v="4"/>
    <d v="2024-03-01T00:00:00"/>
    <d v="2024-03-01T00:00:00"/>
    <x v="343"/>
    <x v="1"/>
    <x v="2"/>
    <x v="0"/>
    <n v="7000"/>
    <x v="3"/>
    <x v="3"/>
    <s v="4379"/>
    <x v="0"/>
    <x v="1"/>
    <x v="0"/>
    <x v="0"/>
    <x v="0"/>
  </r>
  <r>
    <x v="3"/>
    <x v="92"/>
    <x v="4"/>
    <d v="2024-03-01T00:00:00"/>
    <d v="2024-03-01T00:00:00"/>
    <x v="343"/>
    <x v="1"/>
    <x v="2"/>
    <x v="0"/>
    <n v="8500"/>
    <x v="3"/>
    <x v="3"/>
    <s v="4388"/>
    <x v="0"/>
    <x v="1"/>
    <x v="0"/>
    <x v="0"/>
    <x v="0"/>
  </r>
  <r>
    <x v="3"/>
    <x v="92"/>
    <x v="4"/>
    <d v="2024-03-01T00:00:00"/>
    <d v="2024-03-01T00:00:00"/>
    <x v="343"/>
    <x v="1"/>
    <x v="2"/>
    <x v="0"/>
    <n v="30000"/>
    <x v="4"/>
    <x v="4"/>
    <s v="4134"/>
    <x v="0"/>
    <x v="1"/>
    <x v="0"/>
    <x v="0"/>
    <x v="0"/>
  </r>
  <r>
    <x v="3"/>
    <x v="92"/>
    <x v="5"/>
    <d v="2024-04-01T00:00:00"/>
    <d v="2024-04-01T00:00:00"/>
    <x v="343"/>
    <x v="1"/>
    <x v="2"/>
    <x v="0"/>
    <n v="400"/>
    <x v="4"/>
    <x v="4"/>
    <s v="4148"/>
    <x v="0"/>
    <x v="1"/>
    <x v="0"/>
    <x v="0"/>
    <x v="1"/>
  </r>
  <r>
    <x v="3"/>
    <x v="92"/>
    <x v="5"/>
    <d v="2024-04-01T00:00:00"/>
    <d v="2024-04-01T00:00:00"/>
    <x v="343"/>
    <x v="1"/>
    <x v="2"/>
    <x v="0"/>
    <n v="420"/>
    <x v="4"/>
    <x v="4"/>
    <s v="4147"/>
    <x v="0"/>
    <x v="1"/>
    <x v="0"/>
    <x v="0"/>
    <x v="1"/>
  </r>
  <r>
    <x v="3"/>
    <x v="92"/>
    <x v="5"/>
    <d v="2024-04-01T00:00:00"/>
    <d v="2024-04-01T00:00:00"/>
    <x v="343"/>
    <x v="1"/>
    <x v="2"/>
    <x v="0"/>
    <n v="500"/>
    <x v="4"/>
    <x v="4"/>
    <s v="4143"/>
    <x v="0"/>
    <x v="1"/>
    <x v="0"/>
    <x v="0"/>
    <x v="1"/>
  </r>
  <r>
    <x v="3"/>
    <x v="92"/>
    <x v="5"/>
    <d v="2024-04-01T00:00:00"/>
    <d v="2024-04-01T00:00:00"/>
    <x v="343"/>
    <x v="1"/>
    <x v="2"/>
    <x v="0"/>
    <n v="500"/>
    <x v="4"/>
    <x v="4"/>
    <s v="4144"/>
    <x v="0"/>
    <x v="1"/>
    <x v="0"/>
    <x v="0"/>
    <x v="1"/>
  </r>
  <r>
    <x v="3"/>
    <x v="92"/>
    <x v="5"/>
    <d v="2024-04-01T00:00:00"/>
    <d v="2024-04-01T00:00:00"/>
    <x v="343"/>
    <x v="1"/>
    <x v="2"/>
    <x v="0"/>
    <n v="500"/>
    <x v="4"/>
    <x v="4"/>
    <s v="4145"/>
    <x v="0"/>
    <x v="1"/>
    <x v="0"/>
    <x v="0"/>
    <x v="1"/>
  </r>
  <r>
    <x v="3"/>
    <x v="92"/>
    <x v="5"/>
    <d v="2024-04-01T00:00:00"/>
    <d v="2024-04-01T00:00:00"/>
    <x v="343"/>
    <x v="1"/>
    <x v="2"/>
    <x v="0"/>
    <n v="500"/>
    <x v="4"/>
    <x v="4"/>
    <s v="4146"/>
    <x v="0"/>
    <x v="1"/>
    <x v="0"/>
    <x v="0"/>
    <x v="1"/>
  </r>
  <r>
    <x v="3"/>
    <x v="92"/>
    <x v="5"/>
    <d v="2024-04-01T00:00:00"/>
    <d v="2024-04-01T00:00:00"/>
    <x v="343"/>
    <x v="1"/>
    <x v="2"/>
    <x v="0"/>
    <n v="822"/>
    <x v="4"/>
    <x v="4"/>
    <s v="4142"/>
    <x v="0"/>
    <x v="1"/>
    <x v="0"/>
    <x v="0"/>
    <x v="1"/>
  </r>
  <r>
    <x v="3"/>
    <x v="92"/>
    <x v="5"/>
    <d v="2024-04-01T00:00:00"/>
    <d v="2024-04-01T00:00:00"/>
    <x v="343"/>
    <x v="1"/>
    <x v="2"/>
    <x v="0"/>
    <n v="1500"/>
    <x v="3"/>
    <x v="3"/>
    <s v="4395"/>
    <x v="0"/>
    <x v="1"/>
    <x v="0"/>
    <x v="0"/>
    <x v="1"/>
  </r>
  <r>
    <x v="3"/>
    <x v="92"/>
    <x v="5"/>
    <d v="2024-04-01T00:00:00"/>
    <d v="2024-04-01T00:00:00"/>
    <x v="343"/>
    <x v="1"/>
    <x v="2"/>
    <x v="0"/>
    <n v="1800"/>
    <x v="3"/>
    <x v="3"/>
    <s v="4394"/>
    <x v="0"/>
    <x v="1"/>
    <x v="0"/>
    <x v="0"/>
    <x v="1"/>
  </r>
  <r>
    <x v="3"/>
    <x v="92"/>
    <x v="5"/>
    <d v="2024-04-01T00:00:00"/>
    <d v="2024-04-01T00:00:00"/>
    <x v="343"/>
    <x v="1"/>
    <x v="2"/>
    <x v="0"/>
    <n v="2000"/>
    <x v="3"/>
    <x v="3"/>
    <s v="4393"/>
    <x v="0"/>
    <x v="1"/>
    <x v="0"/>
    <x v="0"/>
    <x v="1"/>
  </r>
  <r>
    <x v="3"/>
    <x v="92"/>
    <x v="5"/>
    <d v="2024-04-01T00:00:00"/>
    <d v="2024-04-01T00:00:00"/>
    <x v="343"/>
    <x v="1"/>
    <x v="2"/>
    <x v="0"/>
    <n v="2500"/>
    <x v="7"/>
    <x v="7"/>
    <s v="4336"/>
    <x v="0"/>
    <x v="1"/>
    <x v="0"/>
    <x v="0"/>
    <x v="1"/>
  </r>
  <r>
    <x v="3"/>
    <x v="92"/>
    <x v="5"/>
    <d v="2024-04-01T00:00:00"/>
    <d v="2024-04-01T00:00:00"/>
    <x v="343"/>
    <x v="1"/>
    <x v="2"/>
    <x v="0"/>
    <n v="2700"/>
    <x v="3"/>
    <x v="3"/>
    <s v="4392"/>
    <x v="0"/>
    <x v="1"/>
    <x v="0"/>
    <x v="0"/>
    <x v="1"/>
  </r>
  <r>
    <x v="3"/>
    <x v="92"/>
    <x v="5"/>
    <d v="2024-04-01T00:00:00"/>
    <d v="2024-04-01T00:00:00"/>
    <x v="343"/>
    <x v="1"/>
    <x v="2"/>
    <x v="0"/>
    <n v="4000"/>
    <x v="3"/>
    <x v="3"/>
    <s v="4391"/>
    <x v="0"/>
    <x v="1"/>
    <x v="0"/>
    <x v="0"/>
    <x v="1"/>
  </r>
  <r>
    <x v="3"/>
    <x v="92"/>
    <x v="5"/>
    <d v="2024-04-01T00:00:00"/>
    <d v="2024-04-01T00:00:00"/>
    <x v="343"/>
    <x v="1"/>
    <x v="2"/>
    <x v="0"/>
    <n v="5500"/>
    <x v="3"/>
    <x v="3"/>
    <s v="4390"/>
    <x v="0"/>
    <x v="1"/>
    <x v="0"/>
    <x v="0"/>
    <x v="1"/>
  </r>
  <r>
    <x v="3"/>
    <x v="92"/>
    <x v="5"/>
    <d v="2024-04-01T00:00:00"/>
    <d v="2024-04-01T00:00:00"/>
    <x v="343"/>
    <x v="1"/>
    <x v="2"/>
    <x v="0"/>
    <n v="7000"/>
    <x v="3"/>
    <x v="3"/>
    <s v="4389"/>
    <x v="0"/>
    <x v="1"/>
    <x v="0"/>
    <x v="0"/>
    <x v="1"/>
  </r>
  <r>
    <x v="3"/>
    <x v="92"/>
    <x v="6"/>
    <d v="2024-05-01T00:00:00"/>
    <d v="2024-05-01T00:00:00"/>
    <x v="343"/>
    <x v="1"/>
    <x v="2"/>
    <x v="0"/>
    <n v="400"/>
    <x v="4"/>
    <x v="4"/>
    <s v="4155"/>
    <x v="0"/>
    <x v="1"/>
    <x v="0"/>
    <x v="0"/>
    <x v="1"/>
  </r>
  <r>
    <x v="3"/>
    <x v="92"/>
    <x v="6"/>
    <d v="2024-05-01T00:00:00"/>
    <d v="2024-05-01T00:00:00"/>
    <x v="343"/>
    <x v="1"/>
    <x v="2"/>
    <x v="0"/>
    <n v="420"/>
    <x v="4"/>
    <x v="4"/>
    <s v="4154"/>
    <x v="0"/>
    <x v="1"/>
    <x v="0"/>
    <x v="0"/>
    <x v="1"/>
  </r>
  <r>
    <x v="3"/>
    <x v="92"/>
    <x v="6"/>
    <d v="2024-05-01T00:00:00"/>
    <d v="2024-05-01T00:00:00"/>
    <x v="343"/>
    <x v="1"/>
    <x v="2"/>
    <x v="0"/>
    <n v="500"/>
    <x v="4"/>
    <x v="4"/>
    <s v="4150"/>
    <x v="0"/>
    <x v="1"/>
    <x v="0"/>
    <x v="0"/>
    <x v="1"/>
  </r>
  <r>
    <x v="3"/>
    <x v="92"/>
    <x v="6"/>
    <d v="2024-05-01T00:00:00"/>
    <d v="2024-05-01T00:00:00"/>
    <x v="343"/>
    <x v="1"/>
    <x v="2"/>
    <x v="0"/>
    <n v="500"/>
    <x v="4"/>
    <x v="4"/>
    <s v="4151"/>
    <x v="0"/>
    <x v="1"/>
    <x v="0"/>
    <x v="0"/>
    <x v="1"/>
  </r>
  <r>
    <x v="3"/>
    <x v="92"/>
    <x v="6"/>
    <d v="2024-05-01T00:00:00"/>
    <d v="2024-05-01T00:00:00"/>
    <x v="343"/>
    <x v="1"/>
    <x v="2"/>
    <x v="0"/>
    <n v="500"/>
    <x v="4"/>
    <x v="4"/>
    <s v="4152"/>
    <x v="0"/>
    <x v="1"/>
    <x v="0"/>
    <x v="0"/>
    <x v="1"/>
  </r>
  <r>
    <x v="3"/>
    <x v="92"/>
    <x v="6"/>
    <d v="2024-05-01T00:00:00"/>
    <d v="2024-05-01T00:00:00"/>
    <x v="343"/>
    <x v="1"/>
    <x v="2"/>
    <x v="0"/>
    <n v="500"/>
    <x v="4"/>
    <x v="4"/>
    <s v="4153"/>
    <x v="0"/>
    <x v="1"/>
    <x v="0"/>
    <x v="0"/>
    <x v="1"/>
  </r>
  <r>
    <x v="3"/>
    <x v="92"/>
    <x v="6"/>
    <d v="2024-05-01T00:00:00"/>
    <d v="2024-05-01T00:00:00"/>
    <x v="343"/>
    <x v="1"/>
    <x v="2"/>
    <x v="0"/>
    <n v="822"/>
    <x v="4"/>
    <x v="4"/>
    <s v="4149"/>
    <x v="0"/>
    <x v="1"/>
    <x v="0"/>
    <x v="0"/>
    <x v="1"/>
  </r>
  <r>
    <x v="3"/>
    <x v="92"/>
    <x v="6"/>
    <d v="2024-05-01T00:00:00"/>
    <d v="2024-05-01T00:00:00"/>
    <x v="343"/>
    <x v="1"/>
    <x v="2"/>
    <x v="0"/>
    <n v="1500"/>
    <x v="3"/>
    <x v="3"/>
    <s v="4404"/>
    <x v="0"/>
    <x v="1"/>
    <x v="0"/>
    <x v="0"/>
    <x v="1"/>
  </r>
  <r>
    <x v="3"/>
    <x v="92"/>
    <x v="6"/>
    <d v="2024-05-01T00:00:00"/>
    <d v="2024-05-01T00:00:00"/>
    <x v="343"/>
    <x v="1"/>
    <x v="2"/>
    <x v="0"/>
    <n v="1500"/>
    <x v="3"/>
    <x v="3"/>
    <s v="4405"/>
    <x v="0"/>
    <x v="1"/>
    <x v="0"/>
    <x v="0"/>
    <x v="1"/>
  </r>
  <r>
    <x v="3"/>
    <x v="92"/>
    <x v="6"/>
    <d v="2024-05-01T00:00:00"/>
    <d v="2024-05-01T00:00:00"/>
    <x v="343"/>
    <x v="1"/>
    <x v="2"/>
    <x v="0"/>
    <n v="2000"/>
    <x v="3"/>
    <x v="3"/>
    <s v="4402"/>
    <x v="0"/>
    <x v="1"/>
    <x v="0"/>
    <x v="0"/>
    <x v="1"/>
  </r>
  <r>
    <x v="3"/>
    <x v="92"/>
    <x v="6"/>
    <d v="2024-05-01T00:00:00"/>
    <d v="2024-05-01T00:00:00"/>
    <x v="343"/>
    <x v="1"/>
    <x v="2"/>
    <x v="0"/>
    <n v="2000"/>
    <x v="3"/>
    <x v="3"/>
    <s v="4403"/>
    <x v="0"/>
    <x v="1"/>
    <x v="0"/>
    <x v="0"/>
    <x v="1"/>
  </r>
  <r>
    <x v="3"/>
    <x v="92"/>
    <x v="6"/>
    <d v="2024-05-01T00:00:00"/>
    <d v="2024-05-01T00:00:00"/>
    <x v="343"/>
    <x v="1"/>
    <x v="2"/>
    <x v="0"/>
    <n v="2200"/>
    <x v="3"/>
    <x v="3"/>
    <s v="4401"/>
    <x v="0"/>
    <x v="1"/>
    <x v="0"/>
    <x v="0"/>
    <x v="1"/>
  </r>
  <r>
    <x v="3"/>
    <x v="92"/>
    <x v="6"/>
    <d v="2024-05-01T00:00:00"/>
    <d v="2024-05-01T00:00:00"/>
    <x v="343"/>
    <x v="1"/>
    <x v="2"/>
    <x v="0"/>
    <n v="2500"/>
    <x v="7"/>
    <x v="7"/>
    <s v="4337"/>
    <x v="0"/>
    <x v="1"/>
    <x v="0"/>
    <x v="0"/>
    <x v="1"/>
  </r>
  <r>
    <x v="3"/>
    <x v="92"/>
    <x v="6"/>
    <d v="2024-05-01T00:00:00"/>
    <d v="2024-05-01T00:00:00"/>
    <x v="343"/>
    <x v="1"/>
    <x v="2"/>
    <x v="0"/>
    <n v="2700"/>
    <x v="3"/>
    <x v="3"/>
    <s v="4400"/>
    <x v="0"/>
    <x v="1"/>
    <x v="0"/>
    <x v="0"/>
    <x v="1"/>
  </r>
  <r>
    <x v="3"/>
    <x v="92"/>
    <x v="6"/>
    <d v="2024-05-01T00:00:00"/>
    <d v="2024-05-01T00:00:00"/>
    <x v="343"/>
    <x v="1"/>
    <x v="2"/>
    <x v="0"/>
    <n v="4000"/>
    <x v="3"/>
    <x v="3"/>
    <s v="4399"/>
    <x v="0"/>
    <x v="1"/>
    <x v="0"/>
    <x v="0"/>
    <x v="1"/>
  </r>
  <r>
    <x v="3"/>
    <x v="92"/>
    <x v="6"/>
    <d v="2024-05-01T00:00:00"/>
    <d v="2024-05-01T00:00:00"/>
    <x v="343"/>
    <x v="1"/>
    <x v="2"/>
    <x v="0"/>
    <n v="5500"/>
    <x v="3"/>
    <x v="3"/>
    <s v="4398"/>
    <x v="0"/>
    <x v="1"/>
    <x v="0"/>
    <x v="0"/>
    <x v="1"/>
  </r>
  <r>
    <x v="3"/>
    <x v="92"/>
    <x v="6"/>
    <d v="2024-05-01T00:00:00"/>
    <d v="2024-05-01T00:00:00"/>
    <x v="343"/>
    <x v="1"/>
    <x v="2"/>
    <x v="0"/>
    <n v="7000"/>
    <x v="3"/>
    <x v="3"/>
    <s v="4397"/>
    <x v="0"/>
    <x v="1"/>
    <x v="0"/>
    <x v="0"/>
    <x v="1"/>
  </r>
  <r>
    <x v="3"/>
    <x v="92"/>
    <x v="6"/>
    <d v="2024-05-01T00:00:00"/>
    <d v="2024-05-01T00:00:00"/>
    <x v="343"/>
    <x v="1"/>
    <x v="2"/>
    <x v="0"/>
    <n v="13000"/>
    <x v="3"/>
    <x v="3"/>
    <s v="4396"/>
    <x v="0"/>
    <x v="1"/>
    <x v="0"/>
    <x v="0"/>
    <x v="1"/>
  </r>
  <r>
    <x v="3"/>
    <x v="92"/>
    <x v="7"/>
    <d v="2024-06-01T00:00:00"/>
    <d v="2024-06-01T00:00:00"/>
    <x v="343"/>
    <x v="1"/>
    <x v="2"/>
    <x v="0"/>
    <n v="400"/>
    <x v="4"/>
    <x v="4"/>
    <s v="4162"/>
    <x v="0"/>
    <x v="1"/>
    <x v="0"/>
    <x v="0"/>
    <x v="1"/>
  </r>
  <r>
    <x v="3"/>
    <x v="92"/>
    <x v="7"/>
    <d v="2024-06-01T00:00:00"/>
    <d v="2024-06-01T00:00:00"/>
    <x v="343"/>
    <x v="1"/>
    <x v="2"/>
    <x v="0"/>
    <n v="420"/>
    <x v="4"/>
    <x v="4"/>
    <s v="4161"/>
    <x v="0"/>
    <x v="1"/>
    <x v="0"/>
    <x v="0"/>
    <x v="1"/>
  </r>
  <r>
    <x v="3"/>
    <x v="92"/>
    <x v="7"/>
    <d v="2024-06-01T00:00:00"/>
    <d v="2024-06-01T00:00:00"/>
    <x v="343"/>
    <x v="1"/>
    <x v="2"/>
    <x v="0"/>
    <n v="500"/>
    <x v="4"/>
    <x v="4"/>
    <s v="4157"/>
    <x v="0"/>
    <x v="1"/>
    <x v="0"/>
    <x v="0"/>
    <x v="1"/>
  </r>
  <r>
    <x v="3"/>
    <x v="92"/>
    <x v="7"/>
    <d v="2024-06-01T00:00:00"/>
    <d v="2024-06-01T00:00:00"/>
    <x v="343"/>
    <x v="1"/>
    <x v="2"/>
    <x v="0"/>
    <n v="500"/>
    <x v="4"/>
    <x v="4"/>
    <s v="4158"/>
    <x v="0"/>
    <x v="1"/>
    <x v="0"/>
    <x v="0"/>
    <x v="1"/>
  </r>
  <r>
    <x v="3"/>
    <x v="92"/>
    <x v="7"/>
    <d v="2024-06-01T00:00:00"/>
    <d v="2024-06-01T00:00:00"/>
    <x v="343"/>
    <x v="1"/>
    <x v="2"/>
    <x v="0"/>
    <n v="500"/>
    <x v="4"/>
    <x v="4"/>
    <s v="4159"/>
    <x v="0"/>
    <x v="1"/>
    <x v="0"/>
    <x v="0"/>
    <x v="1"/>
  </r>
  <r>
    <x v="3"/>
    <x v="92"/>
    <x v="7"/>
    <d v="2024-06-01T00:00:00"/>
    <d v="2024-06-01T00:00:00"/>
    <x v="343"/>
    <x v="1"/>
    <x v="2"/>
    <x v="0"/>
    <n v="500"/>
    <x v="4"/>
    <x v="4"/>
    <s v="4160"/>
    <x v="0"/>
    <x v="1"/>
    <x v="0"/>
    <x v="0"/>
    <x v="1"/>
  </r>
  <r>
    <x v="3"/>
    <x v="92"/>
    <x v="7"/>
    <d v="2024-06-01T00:00:00"/>
    <d v="2024-06-01T00:00:00"/>
    <x v="343"/>
    <x v="1"/>
    <x v="2"/>
    <x v="0"/>
    <n v="822"/>
    <x v="4"/>
    <x v="4"/>
    <s v="4156"/>
    <x v="0"/>
    <x v="1"/>
    <x v="0"/>
    <x v="0"/>
    <x v="1"/>
  </r>
  <r>
    <x v="3"/>
    <x v="92"/>
    <x v="7"/>
    <d v="2024-06-01T00:00:00"/>
    <d v="2024-06-01T00:00:00"/>
    <x v="343"/>
    <x v="1"/>
    <x v="2"/>
    <x v="0"/>
    <n v="1500"/>
    <x v="3"/>
    <x v="3"/>
    <s v="4413"/>
    <x v="0"/>
    <x v="1"/>
    <x v="0"/>
    <x v="0"/>
    <x v="1"/>
  </r>
  <r>
    <x v="3"/>
    <x v="92"/>
    <x v="7"/>
    <d v="2024-06-01T00:00:00"/>
    <d v="2024-06-01T00:00:00"/>
    <x v="343"/>
    <x v="1"/>
    <x v="2"/>
    <x v="0"/>
    <n v="1500"/>
    <x v="3"/>
    <x v="3"/>
    <s v="4414"/>
    <x v="0"/>
    <x v="1"/>
    <x v="0"/>
    <x v="0"/>
    <x v="1"/>
  </r>
  <r>
    <x v="3"/>
    <x v="92"/>
    <x v="7"/>
    <d v="2024-06-01T00:00:00"/>
    <d v="2024-06-01T00:00:00"/>
    <x v="343"/>
    <x v="1"/>
    <x v="2"/>
    <x v="0"/>
    <n v="2000"/>
    <x v="3"/>
    <x v="3"/>
    <s v="4411"/>
    <x v="0"/>
    <x v="1"/>
    <x v="0"/>
    <x v="0"/>
    <x v="1"/>
  </r>
  <r>
    <x v="3"/>
    <x v="92"/>
    <x v="7"/>
    <d v="2024-06-01T00:00:00"/>
    <d v="2024-06-01T00:00:00"/>
    <x v="343"/>
    <x v="1"/>
    <x v="2"/>
    <x v="0"/>
    <n v="2000"/>
    <x v="3"/>
    <x v="3"/>
    <s v="4412"/>
    <x v="0"/>
    <x v="1"/>
    <x v="0"/>
    <x v="0"/>
    <x v="1"/>
  </r>
  <r>
    <x v="3"/>
    <x v="92"/>
    <x v="7"/>
    <d v="2024-06-01T00:00:00"/>
    <d v="2024-06-01T00:00:00"/>
    <x v="343"/>
    <x v="1"/>
    <x v="2"/>
    <x v="0"/>
    <n v="2200"/>
    <x v="3"/>
    <x v="3"/>
    <s v="4410"/>
    <x v="0"/>
    <x v="1"/>
    <x v="0"/>
    <x v="0"/>
    <x v="1"/>
  </r>
  <r>
    <x v="3"/>
    <x v="92"/>
    <x v="7"/>
    <d v="2024-06-01T00:00:00"/>
    <d v="2024-06-01T00:00:00"/>
    <x v="343"/>
    <x v="1"/>
    <x v="2"/>
    <x v="0"/>
    <n v="2500"/>
    <x v="7"/>
    <x v="7"/>
    <s v="4338"/>
    <x v="0"/>
    <x v="1"/>
    <x v="0"/>
    <x v="0"/>
    <x v="1"/>
  </r>
  <r>
    <x v="3"/>
    <x v="92"/>
    <x v="7"/>
    <d v="2024-06-01T00:00:00"/>
    <d v="2024-06-01T00:00:00"/>
    <x v="343"/>
    <x v="1"/>
    <x v="2"/>
    <x v="0"/>
    <n v="2700"/>
    <x v="3"/>
    <x v="3"/>
    <s v="4409"/>
    <x v="0"/>
    <x v="1"/>
    <x v="0"/>
    <x v="0"/>
    <x v="1"/>
  </r>
  <r>
    <x v="3"/>
    <x v="92"/>
    <x v="7"/>
    <d v="2024-06-01T00:00:00"/>
    <d v="2024-06-01T00:00:00"/>
    <x v="343"/>
    <x v="1"/>
    <x v="2"/>
    <x v="0"/>
    <n v="4000"/>
    <x v="3"/>
    <x v="3"/>
    <s v="4408"/>
    <x v="0"/>
    <x v="1"/>
    <x v="0"/>
    <x v="0"/>
    <x v="1"/>
  </r>
  <r>
    <x v="3"/>
    <x v="92"/>
    <x v="7"/>
    <d v="2024-06-01T00:00:00"/>
    <d v="2024-06-01T00:00:00"/>
    <x v="343"/>
    <x v="1"/>
    <x v="2"/>
    <x v="0"/>
    <n v="5500"/>
    <x v="3"/>
    <x v="3"/>
    <s v="4407"/>
    <x v="0"/>
    <x v="1"/>
    <x v="0"/>
    <x v="0"/>
    <x v="1"/>
  </r>
  <r>
    <x v="3"/>
    <x v="92"/>
    <x v="7"/>
    <d v="2024-06-01T00:00:00"/>
    <d v="2024-06-01T00:00:00"/>
    <x v="343"/>
    <x v="1"/>
    <x v="2"/>
    <x v="0"/>
    <n v="7000"/>
    <x v="3"/>
    <x v="3"/>
    <s v="4406"/>
    <x v="0"/>
    <x v="1"/>
    <x v="0"/>
    <x v="0"/>
    <x v="1"/>
  </r>
  <r>
    <x v="3"/>
    <x v="92"/>
    <x v="8"/>
    <d v="2024-07-01T00:00:00"/>
    <d v="2024-07-01T00:00:00"/>
    <x v="343"/>
    <x v="1"/>
    <x v="2"/>
    <x v="0"/>
    <n v="400"/>
    <x v="4"/>
    <x v="4"/>
    <s v="4169"/>
    <x v="0"/>
    <x v="1"/>
    <x v="0"/>
    <x v="0"/>
    <x v="2"/>
  </r>
  <r>
    <x v="3"/>
    <x v="92"/>
    <x v="8"/>
    <d v="2024-07-01T00:00:00"/>
    <d v="2024-07-01T00:00:00"/>
    <x v="343"/>
    <x v="1"/>
    <x v="2"/>
    <x v="0"/>
    <n v="420"/>
    <x v="4"/>
    <x v="4"/>
    <s v="4168"/>
    <x v="0"/>
    <x v="1"/>
    <x v="0"/>
    <x v="0"/>
    <x v="2"/>
  </r>
  <r>
    <x v="3"/>
    <x v="92"/>
    <x v="8"/>
    <d v="2024-07-01T00:00:00"/>
    <d v="2024-07-01T00:00:00"/>
    <x v="343"/>
    <x v="1"/>
    <x v="2"/>
    <x v="0"/>
    <n v="500"/>
    <x v="4"/>
    <x v="4"/>
    <s v="4164"/>
    <x v="0"/>
    <x v="1"/>
    <x v="0"/>
    <x v="0"/>
    <x v="2"/>
  </r>
  <r>
    <x v="3"/>
    <x v="92"/>
    <x v="8"/>
    <d v="2024-07-01T00:00:00"/>
    <d v="2024-07-01T00:00:00"/>
    <x v="343"/>
    <x v="1"/>
    <x v="2"/>
    <x v="0"/>
    <n v="500"/>
    <x v="4"/>
    <x v="4"/>
    <s v="4165"/>
    <x v="0"/>
    <x v="1"/>
    <x v="0"/>
    <x v="0"/>
    <x v="2"/>
  </r>
  <r>
    <x v="3"/>
    <x v="92"/>
    <x v="8"/>
    <d v="2024-07-01T00:00:00"/>
    <d v="2024-07-01T00:00:00"/>
    <x v="343"/>
    <x v="1"/>
    <x v="2"/>
    <x v="0"/>
    <n v="500"/>
    <x v="4"/>
    <x v="4"/>
    <s v="4166"/>
    <x v="0"/>
    <x v="1"/>
    <x v="0"/>
    <x v="0"/>
    <x v="2"/>
  </r>
  <r>
    <x v="3"/>
    <x v="92"/>
    <x v="8"/>
    <d v="2024-07-01T00:00:00"/>
    <d v="2024-07-01T00:00:00"/>
    <x v="343"/>
    <x v="1"/>
    <x v="2"/>
    <x v="0"/>
    <n v="500"/>
    <x v="4"/>
    <x v="4"/>
    <s v="4167"/>
    <x v="0"/>
    <x v="1"/>
    <x v="0"/>
    <x v="0"/>
    <x v="2"/>
  </r>
  <r>
    <x v="3"/>
    <x v="92"/>
    <x v="8"/>
    <d v="2024-07-01T00:00:00"/>
    <d v="2024-07-01T00:00:00"/>
    <x v="343"/>
    <x v="1"/>
    <x v="2"/>
    <x v="0"/>
    <n v="822"/>
    <x v="4"/>
    <x v="4"/>
    <s v="4163"/>
    <x v="0"/>
    <x v="1"/>
    <x v="0"/>
    <x v="0"/>
    <x v="2"/>
  </r>
  <r>
    <x v="3"/>
    <x v="92"/>
    <x v="8"/>
    <d v="2024-07-01T00:00:00"/>
    <d v="2024-07-01T00:00:00"/>
    <x v="343"/>
    <x v="1"/>
    <x v="2"/>
    <x v="0"/>
    <n v="1500"/>
    <x v="3"/>
    <x v="3"/>
    <s v="4422"/>
    <x v="0"/>
    <x v="1"/>
    <x v="0"/>
    <x v="0"/>
    <x v="2"/>
  </r>
  <r>
    <x v="3"/>
    <x v="92"/>
    <x v="8"/>
    <d v="2024-07-01T00:00:00"/>
    <d v="2024-07-01T00:00:00"/>
    <x v="343"/>
    <x v="1"/>
    <x v="2"/>
    <x v="0"/>
    <n v="1500"/>
    <x v="3"/>
    <x v="3"/>
    <s v="4423"/>
    <x v="0"/>
    <x v="1"/>
    <x v="0"/>
    <x v="0"/>
    <x v="2"/>
  </r>
  <r>
    <x v="3"/>
    <x v="92"/>
    <x v="8"/>
    <d v="2024-07-01T00:00:00"/>
    <d v="2024-07-01T00:00:00"/>
    <x v="343"/>
    <x v="1"/>
    <x v="2"/>
    <x v="0"/>
    <n v="2000"/>
    <x v="3"/>
    <x v="3"/>
    <s v="4420"/>
    <x v="0"/>
    <x v="1"/>
    <x v="0"/>
    <x v="0"/>
    <x v="2"/>
  </r>
  <r>
    <x v="3"/>
    <x v="92"/>
    <x v="8"/>
    <d v="2024-07-01T00:00:00"/>
    <d v="2024-07-01T00:00:00"/>
    <x v="343"/>
    <x v="1"/>
    <x v="2"/>
    <x v="0"/>
    <n v="2000"/>
    <x v="3"/>
    <x v="3"/>
    <s v="4421"/>
    <x v="0"/>
    <x v="1"/>
    <x v="0"/>
    <x v="0"/>
    <x v="2"/>
  </r>
  <r>
    <x v="3"/>
    <x v="92"/>
    <x v="8"/>
    <d v="2024-07-01T00:00:00"/>
    <d v="2024-07-01T00:00:00"/>
    <x v="343"/>
    <x v="1"/>
    <x v="2"/>
    <x v="0"/>
    <n v="2200"/>
    <x v="3"/>
    <x v="3"/>
    <s v="4419"/>
    <x v="0"/>
    <x v="1"/>
    <x v="0"/>
    <x v="0"/>
    <x v="2"/>
  </r>
  <r>
    <x v="3"/>
    <x v="92"/>
    <x v="8"/>
    <d v="2024-07-01T00:00:00"/>
    <d v="2024-07-01T00:00:00"/>
    <x v="343"/>
    <x v="1"/>
    <x v="2"/>
    <x v="0"/>
    <n v="2500"/>
    <x v="7"/>
    <x v="7"/>
    <s v="4339"/>
    <x v="0"/>
    <x v="1"/>
    <x v="0"/>
    <x v="0"/>
    <x v="2"/>
  </r>
  <r>
    <x v="3"/>
    <x v="92"/>
    <x v="8"/>
    <d v="2024-07-01T00:00:00"/>
    <d v="2024-07-01T00:00:00"/>
    <x v="343"/>
    <x v="1"/>
    <x v="2"/>
    <x v="0"/>
    <n v="2700"/>
    <x v="3"/>
    <x v="3"/>
    <s v="4418"/>
    <x v="0"/>
    <x v="1"/>
    <x v="0"/>
    <x v="0"/>
    <x v="2"/>
  </r>
  <r>
    <x v="3"/>
    <x v="92"/>
    <x v="8"/>
    <d v="2024-07-01T00:00:00"/>
    <d v="2024-07-01T00:00:00"/>
    <x v="343"/>
    <x v="1"/>
    <x v="2"/>
    <x v="0"/>
    <n v="4000"/>
    <x v="3"/>
    <x v="3"/>
    <s v="4417"/>
    <x v="0"/>
    <x v="1"/>
    <x v="0"/>
    <x v="0"/>
    <x v="2"/>
  </r>
  <r>
    <x v="3"/>
    <x v="92"/>
    <x v="8"/>
    <d v="2024-07-01T00:00:00"/>
    <d v="2024-07-01T00:00:00"/>
    <x v="343"/>
    <x v="1"/>
    <x v="2"/>
    <x v="0"/>
    <n v="5500"/>
    <x v="3"/>
    <x v="3"/>
    <s v="4416"/>
    <x v="0"/>
    <x v="1"/>
    <x v="0"/>
    <x v="0"/>
    <x v="2"/>
  </r>
  <r>
    <x v="3"/>
    <x v="92"/>
    <x v="8"/>
    <d v="2024-07-01T00:00:00"/>
    <d v="2024-07-01T00:00:00"/>
    <x v="343"/>
    <x v="1"/>
    <x v="2"/>
    <x v="0"/>
    <n v="7000"/>
    <x v="3"/>
    <x v="3"/>
    <s v="4415"/>
    <x v="0"/>
    <x v="1"/>
    <x v="0"/>
    <x v="0"/>
    <x v="2"/>
  </r>
  <r>
    <x v="3"/>
    <x v="92"/>
    <x v="9"/>
    <d v="2024-08-01T00:00:00"/>
    <d v="2024-08-01T00:00:00"/>
    <x v="343"/>
    <x v="1"/>
    <x v="2"/>
    <x v="0"/>
    <n v="400"/>
    <x v="4"/>
    <x v="4"/>
    <s v="4177"/>
    <x v="0"/>
    <x v="1"/>
    <x v="0"/>
    <x v="0"/>
    <x v="2"/>
  </r>
  <r>
    <x v="3"/>
    <x v="92"/>
    <x v="9"/>
    <d v="2024-08-01T00:00:00"/>
    <d v="2024-08-01T00:00:00"/>
    <x v="343"/>
    <x v="1"/>
    <x v="2"/>
    <x v="0"/>
    <n v="420"/>
    <x v="4"/>
    <x v="4"/>
    <s v="4176"/>
    <x v="0"/>
    <x v="1"/>
    <x v="0"/>
    <x v="0"/>
    <x v="2"/>
  </r>
  <r>
    <x v="3"/>
    <x v="92"/>
    <x v="9"/>
    <d v="2024-08-01T00:00:00"/>
    <d v="2024-08-01T00:00:00"/>
    <x v="343"/>
    <x v="1"/>
    <x v="2"/>
    <x v="0"/>
    <n v="500"/>
    <x v="4"/>
    <x v="4"/>
    <s v="4172"/>
    <x v="0"/>
    <x v="1"/>
    <x v="0"/>
    <x v="0"/>
    <x v="2"/>
  </r>
  <r>
    <x v="3"/>
    <x v="92"/>
    <x v="9"/>
    <d v="2024-08-01T00:00:00"/>
    <d v="2024-08-01T00:00:00"/>
    <x v="343"/>
    <x v="1"/>
    <x v="2"/>
    <x v="0"/>
    <n v="500"/>
    <x v="4"/>
    <x v="4"/>
    <s v="4173"/>
    <x v="0"/>
    <x v="1"/>
    <x v="0"/>
    <x v="0"/>
    <x v="2"/>
  </r>
  <r>
    <x v="3"/>
    <x v="92"/>
    <x v="9"/>
    <d v="2024-08-01T00:00:00"/>
    <d v="2024-08-01T00:00:00"/>
    <x v="343"/>
    <x v="1"/>
    <x v="2"/>
    <x v="0"/>
    <n v="500"/>
    <x v="4"/>
    <x v="4"/>
    <s v="4174"/>
    <x v="0"/>
    <x v="1"/>
    <x v="0"/>
    <x v="0"/>
    <x v="2"/>
  </r>
  <r>
    <x v="3"/>
    <x v="92"/>
    <x v="9"/>
    <d v="2024-08-01T00:00:00"/>
    <d v="2024-08-01T00:00:00"/>
    <x v="343"/>
    <x v="1"/>
    <x v="2"/>
    <x v="0"/>
    <n v="500"/>
    <x v="4"/>
    <x v="4"/>
    <s v="4175"/>
    <x v="0"/>
    <x v="1"/>
    <x v="0"/>
    <x v="0"/>
    <x v="2"/>
  </r>
  <r>
    <x v="3"/>
    <x v="92"/>
    <x v="9"/>
    <d v="2024-08-01T00:00:00"/>
    <d v="2024-08-01T00:00:00"/>
    <x v="343"/>
    <x v="1"/>
    <x v="2"/>
    <x v="0"/>
    <n v="822"/>
    <x v="4"/>
    <x v="4"/>
    <s v="4171"/>
    <x v="0"/>
    <x v="1"/>
    <x v="0"/>
    <x v="0"/>
    <x v="2"/>
  </r>
  <r>
    <x v="3"/>
    <x v="92"/>
    <x v="9"/>
    <d v="2024-08-01T00:00:00"/>
    <d v="2024-08-01T00:00:00"/>
    <x v="343"/>
    <x v="1"/>
    <x v="2"/>
    <x v="0"/>
    <n v="1500"/>
    <x v="3"/>
    <x v="3"/>
    <s v="4431"/>
    <x v="0"/>
    <x v="1"/>
    <x v="0"/>
    <x v="0"/>
    <x v="2"/>
  </r>
  <r>
    <x v="3"/>
    <x v="92"/>
    <x v="9"/>
    <d v="2024-08-01T00:00:00"/>
    <d v="2024-08-01T00:00:00"/>
    <x v="343"/>
    <x v="1"/>
    <x v="2"/>
    <x v="0"/>
    <n v="1500"/>
    <x v="3"/>
    <x v="3"/>
    <s v="4432"/>
    <x v="0"/>
    <x v="1"/>
    <x v="0"/>
    <x v="0"/>
    <x v="2"/>
  </r>
  <r>
    <x v="3"/>
    <x v="92"/>
    <x v="9"/>
    <d v="2024-08-01T00:00:00"/>
    <d v="2024-08-01T00:00:00"/>
    <x v="343"/>
    <x v="1"/>
    <x v="2"/>
    <x v="0"/>
    <n v="2000"/>
    <x v="3"/>
    <x v="3"/>
    <s v="4429"/>
    <x v="0"/>
    <x v="1"/>
    <x v="0"/>
    <x v="0"/>
    <x v="2"/>
  </r>
  <r>
    <x v="3"/>
    <x v="92"/>
    <x v="9"/>
    <d v="2024-08-01T00:00:00"/>
    <d v="2024-08-01T00:00:00"/>
    <x v="343"/>
    <x v="1"/>
    <x v="2"/>
    <x v="0"/>
    <n v="2000"/>
    <x v="3"/>
    <x v="3"/>
    <s v="4430"/>
    <x v="0"/>
    <x v="1"/>
    <x v="0"/>
    <x v="0"/>
    <x v="2"/>
  </r>
  <r>
    <x v="3"/>
    <x v="92"/>
    <x v="9"/>
    <d v="2024-08-01T00:00:00"/>
    <d v="2024-08-01T00:00:00"/>
    <x v="343"/>
    <x v="1"/>
    <x v="2"/>
    <x v="0"/>
    <n v="2200"/>
    <x v="3"/>
    <x v="3"/>
    <s v="4428"/>
    <x v="0"/>
    <x v="1"/>
    <x v="0"/>
    <x v="0"/>
    <x v="2"/>
  </r>
  <r>
    <x v="3"/>
    <x v="92"/>
    <x v="9"/>
    <d v="2024-08-01T00:00:00"/>
    <d v="2024-08-01T00:00:00"/>
    <x v="343"/>
    <x v="1"/>
    <x v="2"/>
    <x v="0"/>
    <n v="2500"/>
    <x v="7"/>
    <x v="7"/>
    <s v="4340"/>
    <x v="0"/>
    <x v="1"/>
    <x v="0"/>
    <x v="0"/>
    <x v="2"/>
  </r>
  <r>
    <x v="3"/>
    <x v="92"/>
    <x v="9"/>
    <d v="2024-08-01T00:00:00"/>
    <d v="2024-08-01T00:00:00"/>
    <x v="343"/>
    <x v="1"/>
    <x v="2"/>
    <x v="0"/>
    <n v="2700"/>
    <x v="3"/>
    <x v="3"/>
    <s v="4427"/>
    <x v="0"/>
    <x v="1"/>
    <x v="0"/>
    <x v="0"/>
    <x v="2"/>
  </r>
  <r>
    <x v="3"/>
    <x v="92"/>
    <x v="9"/>
    <d v="2024-08-01T00:00:00"/>
    <d v="2024-08-01T00:00:00"/>
    <x v="343"/>
    <x v="1"/>
    <x v="2"/>
    <x v="0"/>
    <n v="4000"/>
    <x v="3"/>
    <x v="3"/>
    <s v="4426"/>
    <x v="0"/>
    <x v="1"/>
    <x v="0"/>
    <x v="0"/>
    <x v="2"/>
  </r>
  <r>
    <x v="3"/>
    <x v="92"/>
    <x v="9"/>
    <d v="2024-08-01T00:00:00"/>
    <d v="2024-08-01T00:00:00"/>
    <x v="343"/>
    <x v="1"/>
    <x v="2"/>
    <x v="0"/>
    <n v="5500"/>
    <x v="3"/>
    <x v="3"/>
    <s v="4425"/>
    <x v="0"/>
    <x v="1"/>
    <x v="0"/>
    <x v="0"/>
    <x v="2"/>
  </r>
  <r>
    <x v="3"/>
    <x v="92"/>
    <x v="9"/>
    <d v="2024-08-01T00:00:00"/>
    <d v="2024-08-01T00:00:00"/>
    <x v="343"/>
    <x v="1"/>
    <x v="2"/>
    <x v="0"/>
    <n v="7000"/>
    <x v="3"/>
    <x v="3"/>
    <s v="4424"/>
    <x v="0"/>
    <x v="1"/>
    <x v="0"/>
    <x v="0"/>
    <x v="2"/>
  </r>
  <r>
    <x v="3"/>
    <x v="92"/>
    <x v="9"/>
    <d v="2024-08-01T00:00:00"/>
    <d v="2024-08-01T00:00:00"/>
    <x v="343"/>
    <x v="1"/>
    <x v="2"/>
    <x v="0"/>
    <n v="30000"/>
    <x v="4"/>
    <x v="4"/>
    <s v="4170"/>
    <x v="0"/>
    <x v="1"/>
    <x v="0"/>
    <x v="0"/>
    <x v="2"/>
  </r>
  <r>
    <x v="3"/>
    <x v="92"/>
    <x v="10"/>
    <d v="2024-09-01T00:00:00"/>
    <d v="2024-09-01T00:00:00"/>
    <x v="343"/>
    <x v="1"/>
    <x v="2"/>
    <x v="0"/>
    <n v="400"/>
    <x v="4"/>
    <x v="4"/>
    <s v="4184"/>
    <x v="0"/>
    <x v="1"/>
    <x v="0"/>
    <x v="0"/>
    <x v="2"/>
  </r>
  <r>
    <x v="3"/>
    <x v="92"/>
    <x v="10"/>
    <d v="2024-09-01T00:00:00"/>
    <d v="2024-09-01T00:00:00"/>
    <x v="343"/>
    <x v="1"/>
    <x v="2"/>
    <x v="0"/>
    <n v="420"/>
    <x v="4"/>
    <x v="4"/>
    <s v="4183"/>
    <x v="0"/>
    <x v="1"/>
    <x v="0"/>
    <x v="0"/>
    <x v="2"/>
  </r>
  <r>
    <x v="3"/>
    <x v="92"/>
    <x v="10"/>
    <d v="2024-09-01T00:00:00"/>
    <d v="2024-09-01T00:00:00"/>
    <x v="343"/>
    <x v="1"/>
    <x v="2"/>
    <x v="0"/>
    <n v="500"/>
    <x v="4"/>
    <x v="4"/>
    <s v="4179"/>
    <x v="0"/>
    <x v="1"/>
    <x v="0"/>
    <x v="0"/>
    <x v="2"/>
  </r>
  <r>
    <x v="3"/>
    <x v="92"/>
    <x v="10"/>
    <d v="2024-09-01T00:00:00"/>
    <d v="2024-09-01T00:00:00"/>
    <x v="343"/>
    <x v="1"/>
    <x v="2"/>
    <x v="0"/>
    <n v="500"/>
    <x v="4"/>
    <x v="4"/>
    <s v="4180"/>
    <x v="0"/>
    <x v="1"/>
    <x v="0"/>
    <x v="0"/>
    <x v="2"/>
  </r>
  <r>
    <x v="3"/>
    <x v="92"/>
    <x v="10"/>
    <d v="2024-09-01T00:00:00"/>
    <d v="2024-09-01T00:00:00"/>
    <x v="343"/>
    <x v="1"/>
    <x v="2"/>
    <x v="0"/>
    <n v="500"/>
    <x v="4"/>
    <x v="4"/>
    <s v="4181"/>
    <x v="0"/>
    <x v="1"/>
    <x v="0"/>
    <x v="0"/>
    <x v="2"/>
  </r>
  <r>
    <x v="3"/>
    <x v="92"/>
    <x v="10"/>
    <d v="2024-09-01T00:00:00"/>
    <d v="2024-09-01T00:00:00"/>
    <x v="343"/>
    <x v="1"/>
    <x v="2"/>
    <x v="0"/>
    <n v="500"/>
    <x v="4"/>
    <x v="4"/>
    <s v="4182"/>
    <x v="0"/>
    <x v="1"/>
    <x v="0"/>
    <x v="0"/>
    <x v="2"/>
  </r>
  <r>
    <x v="3"/>
    <x v="92"/>
    <x v="10"/>
    <d v="2024-09-01T00:00:00"/>
    <d v="2024-09-01T00:00:00"/>
    <x v="343"/>
    <x v="1"/>
    <x v="2"/>
    <x v="0"/>
    <n v="822"/>
    <x v="4"/>
    <x v="4"/>
    <s v="4178"/>
    <x v="0"/>
    <x v="1"/>
    <x v="0"/>
    <x v="0"/>
    <x v="2"/>
  </r>
  <r>
    <x v="3"/>
    <x v="92"/>
    <x v="10"/>
    <d v="2024-09-01T00:00:00"/>
    <d v="2024-09-01T00:00:00"/>
    <x v="343"/>
    <x v="1"/>
    <x v="2"/>
    <x v="0"/>
    <n v="1500"/>
    <x v="3"/>
    <x v="3"/>
    <s v="4440"/>
    <x v="0"/>
    <x v="1"/>
    <x v="0"/>
    <x v="0"/>
    <x v="2"/>
  </r>
  <r>
    <x v="3"/>
    <x v="92"/>
    <x v="10"/>
    <d v="2024-09-01T00:00:00"/>
    <d v="2024-09-01T00:00:00"/>
    <x v="343"/>
    <x v="1"/>
    <x v="2"/>
    <x v="0"/>
    <n v="1500"/>
    <x v="3"/>
    <x v="3"/>
    <s v="4441"/>
    <x v="0"/>
    <x v="1"/>
    <x v="0"/>
    <x v="0"/>
    <x v="2"/>
  </r>
  <r>
    <x v="3"/>
    <x v="92"/>
    <x v="10"/>
    <d v="2024-09-01T00:00:00"/>
    <d v="2024-09-01T00:00:00"/>
    <x v="343"/>
    <x v="1"/>
    <x v="2"/>
    <x v="0"/>
    <n v="2000"/>
    <x v="3"/>
    <x v="3"/>
    <s v="4438"/>
    <x v="0"/>
    <x v="1"/>
    <x v="0"/>
    <x v="0"/>
    <x v="2"/>
  </r>
  <r>
    <x v="3"/>
    <x v="92"/>
    <x v="10"/>
    <d v="2024-09-01T00:00:00"/>
    <d v="2024-09-01T00:00:00"/>
    <x v="343"/>
    <x v="1"/>
    <x v="2"/>
    <x v="0"/>
    <n v="2000"/>
    <x v="3"/>
    <x v="3"/>
    <s v="4439"/>
    <x v="0"/>
    <x v="1"/>
    <x v="0"/>
    <x v="0"/>
    <x v="2"/>
  </r>
  <r>
    <x v="3"/>
    <x v="92"/>
    <x v="10"/>
    <d v="2024-09-01T00:00:00"/>
    <d v="2024-09-01T00:00:00"/>
    <x v="343"/>
    <x v="1"/>
    <x v="2"/>
    <x v="0"/>
    <n v="2200"/>
    <x v="3"/>
    <x v="3"/>
    <s v="4437"/>
    <x v="0"/>
    <x v="1"/>
    <x v="0"/>
    <x v="0"/>
    <x v="2"/>
  </r>
  <r>
    <x v="3"/>
    <x v="92"/>
    <x v="10"/>
    <d v="2024-09-01T00:00:00"/>
    <d v="2024-09-01T00:00:00"/>
    <x v="343"/>
    <x v="1"/>
    <x v="2"/>
    <x v="0"/>
    <n v="2500"/>
    <x v="7"/>
    <x v="7"/>
    <s v="4341"/>
    <x v="0"/>
    <x v="1"/>
    <x v="0"/>
    <x v="0"/>
    <x v="2"/>
  </r>
  <r>
    <x v="3"/>
    <x v="92"/>
    <x v="10"/>
    <d v="2024-09-01T00:00:00"/>
    <d v="2024-09-01T00:00:00"/>
    <x v="343"/>
    <x v="1"/>
    <x v="2"/>
    <x v="0"/>
    <n v="2700"/>
    <x v="3"/>
    <x v="3"/>
    <s v="4436"/>
    <x v="0"/>
    <x v="1"/>
    <x v="0"/>
    <x v="0"/>
    <x v="2"/>
  </r>
  <r>
    <x v="3"/>
    <x v="92"/>
    <x v="10"/>
    <d v="2024-09-01T00:00:00"/>
    <d v="2024-09-01T00:00:00"/>
    <x v="343"/>
    <x v="1"/>
    <x v="2"/>
    <x v="0"/>
    <n v="4000"/>
    <x v="3"/>
    <x v="3"/>
    <s v="4435"/>
    <x v="0"/>
    <x v="1"/>
    <x v="0"/>
    <x v="0"/>
    <x v="2"/>
  </r>
  <r>
    <x v="3"/>
    <x v="92"/>
    <x v="10"/>
    <d v="2024-09-01T00:00:00"/>
    <d v="2024-09-01T00:00:00"/>
    <x v="343"/>
    <x v="1"/>
    <x v="2"/>
    <x v="0"/>
    <n v="5500"/>
    <x v="3"/>
    <x v="3"/>
    <s v="4434"/>
    <x v="0"/>
    <x v="1"/>
    <x v="0"/>
    <x v="0"/>
    <x v="2"/>
  </r>
  <r>
    <x v="3"/>
    <x v="92"/>
    <x v="10"/>
    <d v="2024-09-01T00:00:00"/>
    <d v="2024-09-01T00:00:00"/>
    <x v="343"/>
    <x v="1"/>
    <x v="2"/>
    <x v="0"/>
    <n v="7000"/>
    <x v="3"/>
    <x v="3"/>
    <s v="4433"/>
    <x v="0"/>
    <x v="1"/>
    <x v="0"/>
    <x v="0"/>
    <x v="2"/>
  </r>
  <r>
    <x v="3"/>
    <x v="92"/>
    <x v="11"/>
    <d v="2024-10-01T00:00:00"/>
    <d v="2024-10-01T00:00:00"/>
    <x v="343"/>
    <x v="1"/>
    <x v="2"/>
    <x v="0"/>
    <n v="0"/>
    <x v="3"/>
    <x v="3"/>
    <s v="4442"/>
    <x v="0"/>
    <x v="1"/>
    <x v="0"/>
    <x v="0"/>
    <x v="3"/>
  </r>
  <r>
    <x v="3"/>
    <x v="92"/>
    <x v="11"/>
    <d v="2024-10-01T00:00:00"/>
    <d v="2024-10-01T00:00:00"/>
    <x v="343"/>
    <x v="1"/>
    <x v="2"/>
    <x v="0"/>
    <n v="0"/>
    <x v="3"/>
    <x v="3"/>
    <s v="4444"/>
    <x v="0"/>
    <x v="1"/>
    <x v="0"/>
    <x v="0"/>
    <x v="3"/>
  </r>
  <r>
    <x v="3"/>
    <x v="92"/>
    <x v="11"/>
    <d v="2024-10-01T00:00:00"/>
    <d v="2024-10-01T00:00:00"/>
    <x v="343"/>
    <x v="1"/>
    <x v="2"/>
    <x v="0"/>
    <n v="0"/>
    <x v="3"/>
    <x v="3"/>
    <s v="4447"/>
    <x v="0"/>
    <x v="1"/>
    <x v="0"/>
    <x v="0"/>
    <x v="3"/>
  </r>
  <r>
    <x v="3"/>
    <x v="92"/>
    <x v="11"/>
    <d v="2024-10-01T00:00:00"/>
    <d v="2024-10-01T00:00:00"/>
    <x v="343"/>
    <x v="1"/>
    <x v="2"/>
    <x v="0"/>
    <n v="0"/>
    <x v="3"/>
    <x v="3"/>
    <s v="4448"/>
    <x v="0"/>
    <x v="1"/>
    <x v="0"/>
    <x v="0"/>
    <x v="3"/>
  </r>
  <r>
    <x v="3"/>
    <x v="92"/>
    <x v="11"/>
    <d v="2024-10-01T00:00:00"/>
    <d v="2024-10-01T00:00:00"/>
    <x v="343"/>
    <x v="1"/>
    <x v="2"/>
    <x v="0"/>
    <n v="400"/>
    <x v="4"/>
    <x v="4"/>
    <s v="4191"/>
    <x v="0"/>
    <x v="1"/>
    <x v="0"/>
    <x v="0"/>
    <x v="3"/>
  </r>
  <r>
    <x v="3"/>
    <x v="92"/>
    <x v="11"/>
    <d v="2024-10-01T00:00:00"/>
    <d v="2024-10-01T00:00:00"/>
    <x v="343"/>
    <x v="1"/>
    <x v="2"/>
    <x v="0"/>
    <n v="420"/>
    <x v="4"/>
    <x v="4"/>
    <s v="4190"/>
    <x v="0"/>
    <x v="1"/>
    <x v="0"/>
    <x v="0"/>
    <x v="3"/>
  </r>
  <r>
    <x v="3"/>
    <x v="92"/>
    <x v="11"/>
    <d v="2024-10-01T00:00:00"/>
    <d v="2024-10-01T00:00:00"/>
    <x v="343"/>
    <x v="1"/>
    <x v="2"/>
    <x v="0"/>
    <n v="500"/>
    <x v="4"/>
    <x v="4"/>
    <s v="4186"/>
    <x v="0"/>
    <x v="1"/>
    <x v="0"/>
    <x v="0"/>
    <x v="3"/>
  </r>
  <r>
    <x v="3"/>
    <x v="92"/>
    <x v="11"/>
    <d v="2024-10-01T00:00:00"/>
    <d v="2024-10-01T00:00:00"/>
    <x v="343"/>
    <x v="1"/>
    <x v="2"/>
    <x v="0"/>
    <n v="500"/>
    <x v="4"/>
    <x v="4"/>
    <s v="4187"/>
    <x v="0"/>
    <x v="1"/>
    <x v="0"/>
    <x v="0"/>
    <x v="3"/>
  </r>
  <r>
    <x v="3"/>
    <x v="92"/>
    <x v="11"/>
    <d v="2024-10-01T00:00:00"/>
    <d v="2024-10-01T00:00:00"/>
    <x v="343"/>
    <x v="1"/>
    <x v="2"/>
    <x v="0"/>
    <n v="500"/>
    <x v="4"/>
    <x v="4"/>
    <s v="4188"/>
    <x v="0"/>
    <x v="1"/>
    <x v="0"/>
    <x v="0"/>
    <x v="3"/>
  </r>
  <r>
    <x v="3"/>
    <x v="92"/>
    <x v="11"/>
    <d v="2024-10-01T00:00:00"/>
    <d v="2024-10-01T00:00:00"/>
    <x v="343"/>
    <x v="1"/>
    <x v="2"/>
    <x v="0"/>
    <n v="500"/>
    <x v="4"/>
    <x v="4"/>
    <s v="4189"/>
    <x v="0"/>
    <x v="1"/>
    <x v="0"/>
    <x v="0"/>
    <x v="3"/>
  </r>
  <r>
    <x v="3"/>
    <x v="92"/>
    <x v="11"/>
    <d v="2024-10-01T00:00:00"/>
    <d v="2024-10-01T00:00:00"/>
    <x v="343"/>
    <x v="1"/>
    <x v="2"/>
    <x v="0"/>
    <n v="822"/>
    <x v="4"/>
    <x v="4"/>
    <s v="4185"/>
    <x v="0"/>
    <x v="1"/>
    <x v="0"/>
    <x v="0"/>
    <x v="3"/>
  </r>
  <r>
    <x v="3"/>
    <x v="92"/>
    <x v="11"/>
    <d v="2024-10-01T00:00:00"/>
    <d v="2024-10-01T00:00:00"/>
    <x v="343"/>
    <x v="1"/>
    <x v="2"/>
    <x v="0"/>
    <n v="1500"/>
    <x v="3"/>
    <x v="3"/>
    <s v="4449"/>
    <x v="0"/>
    <x v="1"/>
    <x v="0"/>
    <x v="0"/>
    <x v="3"/>
  </r>
  <r>
    <x v="3"/>
    <x v="92"/>
    <x v="11"/>
    <d v="2024-10-01T00:00:00"/>
    <d v="2024-10-01T00:00:00"/>
    <x v="343"/>
    <x v="1"/>
    <x v="2"/>
    <x v="0"/>
    <n v="1500"/>
    <x v="3"/>
    <x v="3"/>
    <s v="4450"/>
    <x v="0"/>
    <x v="1"/>
    <x v="0"/>
    <x v="0"/>
    <x v="3"/>
  </r>
  <r>
    <x v="3"/>
    <x v="92"/>
    <x v="11"/>
    <d v="2024-10-01T00:00:00"/>
    <d v="2024-10-01T00:00:00"/>
    <x v="343"/>
    <x v="1"/>
    <x v="2"/>
    <x v="0"/>
    <n v="2200"/>
    <x v="3"/>
    <x v="3"/>
    <s v="4446"/>
    <x v="0"/>
    <x v="1"/>
    <x v="0"/>
    <x v="0"/>
    <x v="3"/>
  </r>
  <r>
    <x v="3"/>
    <x v="92"/>
    <x v="11"/>
    <d v="2024-10-01T00:00:00"/>
    <d v="2024-10-01T00:00:00"/>
    <x v="343"/>
    <x v="1"/>
    <x v="2"/>
    <x v="0"/>
    <n v="2500"/>
    <x v="7"/>
    <x v="7"/>
    <s v="4342"/>
    <x v="0"/>
    <x v="1"/>
    <x v="0"/>
    <x v="0"/>
    <x v="3"/>
  </r>
  <r>
    <x v="3"/>
    <x v="92"/>
    <x v="11"/>
    <d v="2024-10-01T00:00:00"/>
    <d v="2024-10-01T00:00:00"/>
    <x v="343"/>
    <x v="1"/>
    <x v="2"/>
    <x v="0"/>
    <n v="2700"/>
    <x v="3"/>
    <x v="3"/>
    <s v="4445"/>
    <x v="0"/>
    <x v="1"/>
    <x v="0"/>
    <x v="0"/>
    <x v="3"/>
  </r>
  <r>
    <x v="3"/>
    <x v="92"/>
    <x v="11"/>
    <d v="2024-10-01T00:00:00"/>
    <d v="2024-10-01T00:00:00"/>
    <x v="343"/>
    <x v="1"/>
    <x v="2"/>
    <x v="0"/>
    <n v="5500"/>
    <x v="3"/>
    <x v="3"/>
    <s v="4443"/>
    <x v="0"/>
    <x v="1"/>
    <x v="0"/>
    <x v="0"/>
    <x v="3"/>
  </r>
  <r>
    <x v="3"/>
    <x v="92"/>
    <x v="12"/>
    <d v="2024-11-01T00:00:00"/>
    <d v="2024-11-01T00:00:00"/>
    <x v="343"/>
    <x v="1"/>
    <x v="2"/>
    <x v="0"/>
    <n v="0"/>
    <x v="3"/>
    <x v="3"/>
    <s v="4451"/>
    <x v="0"/>
    <x v="1"/>
    <x v="0"/>
    <x v="0"/>
    <x v="3"/>
  </r>
  <r>
    <x v="3"/>
    <x v="92"/>
    <x v="12"/>
    <d v="2024-11-01T00:00:00"/>
    <d v="2024-11-01T00:00:00"/>
    <x v="343"/>
    <x v="1"/>
    <x v="2"/>
    <x v="0"/>
    <n v="0"/>
    <x v="3"/>
    <x v="3"/>
    <s v="4453"/>
    <x v="0"/>
    <x v="1"/>
    <x v="0"/>
    <x v="0"/>
    <x v="3"/>
  </r>
  <r>
    <x v="3"/>
    <x v="92"/>
    <x v="12"/>
    <d v="2024-11-01T00:00:00"/>
    <d v="2024-11-01T00:00:00"/>
    <x v="343"/>
    <x v="1"/>
    <x v="2"/>
    <x v="0"/>
    <n v="0"/>
    <x v="3"/>
    <x v="3"/>
    <s v="4456"/>
    <x v="0"/>
    <x v="1"/>
    <x v="0"/>
    <x v="0"/>
    <x v="3"/>
  </r>
  <r>
    <x v="3"/>
    <x v="92"/>
    <x v="12"/>
    <d v="2024-11-01T00:00:00"/>
    <d v="2024-11-01T00:00:00"/>
    <x v="343"/>
    <x v="1"/>
    <x v="2"/>
    <x v="0"/>
    <n v="0"/>
    <x v="3"/>
    <x v="3"/>
    <s v="4457"/>
    <x v="0"/>
    <x v="1"/>
    <x v="0"/>
    <x v="0"/>
    <x v="3"/>
  </r>
  <r>
    <x v="3"/>
    <x v="92"/>
    <x v="12"/>
    <d v="2024-11-01T00:00:00"/>
    <d v="2024-11-01T00:00:00"/>
    <x v="343"/>
    <x v="1"/>
    <x v="2"/>
    <x v="0"/>
    <n v="400"/>
    <x v="4"/>
    <x v="4"/>
    <s v="4198"/>
    <x v="0"/>
    <x v="1"/>
    <x v="0"/>
    <x v="0"/>
    <x v="3"/>
  </r>
  <r>
    <x v="3"/>
    <x v="92"/>
    <x v="12"/>
    <d v="2024-11-01T00:00:00"/>
    <d v="2024-11-01T00:00:00"/>
    <x v="343"/>
    <x v="1"/>
    <x v="2"/>
    <x v="0"/>
    <n v="420"/>
    <x v="4"/>
    <x v="4"/>
    <s v="4197"/>
    <x v="0"/>
    <x v="1"/>
    <x v="0"/>
    <x v="0"/>
    <x v="3"/>
  </r>
  <r>
    <x v="3"/>
    <x v="92"/>
    <x v="12"/>
    <d v="2024-11-01T00:00:00"/>
    <d v="2024-11-01T00:00:00"/>
    <x v="343"/>
    <x v="1"/>
    <x v="2"/>
    <x v="0"/>
    <n v="500"/>
    <x v="4"/>
    <x v="4"/>
    <s v="4193"/>
    <x v="0"/>
    <x v="1"/>
    <x v="0"/>
    <x v="0"/>
    <x v="3"/>
  </r>
  <r>
    <x v="3"/>
    <x v="92"/>
    <x v="12"/>
    <d v="2024-11-01T00:00:00"/>
    <d v="2024-11-01T00:00:00"/>
    <x v="343"/>
    <x v="1"/>
    <x v="2"/>
    <x v="0"/>
    <n v="500"/>
    <x v="4"/>
    <x v="4"/>
    <s v="4194"/>
    <x v="0"/>
    <x v="1"/>
    <x v="0"/>
    <x v="0"/>
    <x v="3"/>
  </r>
  <r>
    <x v="3"/>
    <x v="92"/>
    <x v="12"/>
    <d v="2024-11-01T00:00:00"/>
    <d v="2024-11-01T00:00:00"/>
    <x v="343"/>
    <x v="1"/>
    <x v="2"/>
    <x v="0"/>
    <n v="500"/>
    <x v="4"/>
    <x v="4"/>
    <s v="4195"/>
    <x v="0"/>
    <x v="1"/>
    <x v="0"/>
    <x v="0"/>
    <x v="3"/>
  </r>
  <r>
    <x v="3"/>
    <x v="92"/>
    <x v="12"/>
    <d v="2024-11-01T00:00:00"/>
    <d v="2024-11-01T00:00:00"/>
    <x v="343"/>
    <x v="1"/>
    <x v="2"/>
    <x v="0"/>
    <n v="500"/>
    <x v="4"/>
    <x v="4"/>
    <s v="4196"/>
    <x v="0"/>
    <x v="1"/>
    <x v="0"/>
    <x v="0"/>
    <x v="3"/>
  </r>
  <r>
    <x v="3"/>
    <x v="92"/>
    <x v="12"/>
    <d v="2024-11-01T00:00:00"/>
    <d v="2024-11-01T00:00:00"/>
    <x v="343"/>
    <x v="1"/>
    <x v="2"/>
    <x v="0"/>
    <n v="822"/>
    <x v="4"/>
    <x v="4"/>
    <s v="4192"/>
    <x v="0"/>
    <x v="1"/>
    <x v="0"/>
    <x v="0"/>
    <x v="3"/>
  </r>
  <r>
    <x v="3"/>
    <x v="92"/>
    <x v="12"/>
    <d v="2024-11-01T00:00:00"/>
    <d v="2024-11-01T00:00:00"/>
    <x v="343"/>
    <x v="1"/>
    <x v="2"/>
    <x v="0"/>
    <n v="1500"/>
    <x v="3"/>
    <x v="3"/>
    <s v="4458"/>
    <x v="0"/>
    <x v="1"/>
    <x v="0"/>
    <x v="0"/>
    <x v="3"/>
  </r>
  <r>
    <x v="3"/>
    <x v="92"/>
    <x v="12"/>
    <d v="2024-11-01T00:00:00"/>
    <d v="2024-11-01T00:00:00"/>
    <x v="343"/>
    <x v="1"/>
    <x v="2"/>
    <x v="0"/>
    <n v="1500"/>
    <x v="3"/>
    <x v="3"/>
    <s v="4459"/>
    <x v="0"/>
    <x v="1"/>
    <x v="0"/>
    <x v="0"/>
    <x v="3"/>
  </r>
  <r>
    <x v="3"/>
    <x v="92"/>
    <x v="12"/>
    <d v="2024-11-01T00:00:00"/>
    <d v="2024-11-01T00:00:00"/>
    <x v="343"/>
    <x v="1"/>
    <x v="2"/>
    <x v="0"/>
    <n v="2200"/>
    <x v="3"/>
    <x v="3"/>
    <s v="4455"/>
    <x v="0"/>
    <x v="1"/>
    <x v="0"/>
    <x v="0"/>
    <x v="3"/>
  </r>
  <r>
    <x v="3"/>
    <x v="92"/>
    <x v="12"/>
    <d v="2024-11-01T00:00:00"/>
    <d v="2024-11-01T00:00:00"/>
    <x v="343"/>
    <x v="1"/>
    <x v="2"/>
    <x v="0"/>
    <n v="2500"/>
    <x v="7"/>
    <x v="7"/>
    <s v="4343"/>
    <x v="0"/>
    <x v="1"/>
    <x v="0"/>
    <x v="0"/>
    <x v="3"/>
  </r>
  <r>
    <x v="3"/>
    <x v="92"/>
    <x v="12"/>
    <d v="2024-11-01T00:00:00"/>
    <d v="2024-11-01T00:00:00"/>
    <x v="343"/>
    <x v="1"/>
    <x v="2"/>
    <x v="0"/>
    <n v="2700"/>
    <x v="3"/>
    <x v="3"/>
    <s v="4454"/>
    <x v="0"/>
    <x v="1"/>
    <x v="0"/>
    <x v="0"/>
    <x v="3"/>
  </r>
  <r>
    <x v="3"/>
    <x v="92"/>
    <x v="12"/>
    <d v="2024-11-01T00:00:00"/>
    <d v="2024-11-01T00:00:00"/>
    <x v="343"/>
    <x v="1"/>
    <x v="2"/>
    <x v="0"/>
    <n v="5500"/>
    <x v="3"/>
    <x v="3"/>
    <s v="4452"/>
    <x v="0"/>
    <x v="1"/>
    <x v="0"/>
    <x v="0"/>
    <x v="3"/>
  </r>
  <r>
    <x v="3"/>
    <x v="92"/>
    <x v="13"/>
    <d v="2024-12-01T00:00:00"/>
    <d v="2024-12-01T00:00:00"/>
    <x v="343"/>
    <x v="1"/>
    <x v="2"/>
    <x v="0"/>
    <n v="0"/>
    <x v="3"/>
    <x v="3"/>
    <s v="4462"/>
    <x v="0"/>
    <x v="1"/>
    <x v="0"/>
    <x v="0"/>
    <x v="3"/>
  </r>
  <r>
    <x v="3"/>
    <x v="92"/>
    <x v="13"/>
    <d v="2024-12-01T00:00:00"/>
    <d v="2024-12-01T00:00:00"/>
    <x v="343"/>
    <x v="1"/>
    <x v="2"/>
    <x v="0"/>
    <n v="0"/>
    <x v="3"/>
    <x v="3"/>
    <s v="4464"/>
    <x v="0"/>
    <x v="1"/>
    <x v="0"/>
    <x v="0"/>
    <x v="3"/>
  </r>
  <r>
    <x v="3"/>
    <x v="92"/>
    <x v="13"/>
    <d v="2024-12-01T00:00:00"/>
    <d v="2024-12-01T00:00:00"/>
    <x v="343"/>
    <x v="1"/>
    <x v="2"/>
    <x v="0"/>
    <n v="0"/>
    <x v="3"/>
    <x v="3"/>
    <s v="4467"/>
    <x v="0"/>
    <x v="1"/>
    <x v="0"/>
    <x v="0"/>
    <x v="3"/>
  </r>
  <r>
    <x v="3"/>
    <x v="92"/>
    <x v="13"/>
    <d v="2024-12-01T00:00:00"/>
    <d v="2024-12-01T00:00:00"/>
    <x v="343"/>
    <x v="1"/>
    <x v="2"/>
    <x v="0"/>
    <n v="0"/>
    <x v="3"/>
    <x v="3"/>
    <s v="4468"/>
    <x v="0"/>
    <x v="1"/>
    <x v="0"/>
    <x v="0"/>
    <x v="3"/>
  </r>
  <r>
    <x v="3"/>
    <x v="92"/>
    <x v="13"/>
    <d v="2024-12-01T00:00:00"/>
    <d v="2024-12-01T00:00:00"/>
    <x v="343"/>
    <x v="1"/>
    <x v="2"/>
    <x v="0"/>
    <n v="400"/>
    <x v="4"/>
    <x v="4"/>
    <s v="4205"/>
    <x v="0"/>
    <x v="1"/>
    <x v="0"/>
    <x v="0"/>
    <x v="3"/>
  </r>
  <r>
    <x v="3"/>
    <x v="92"/>
    <x v="13"/>
    <d v="2024-12-01T00:00:00"/>
    <d v="2024-12-01T00:00:00"/>
    <x v="343"/>
    <x v="1"/>
    <x v="2"/>
    <x v="0"/>
    <n v="420"/>
    <x v="4"/>
    <x v="4"/>
    <s v="4204"/>
    <x v="0"/>
    <x v="1"/>
    <x v="0"/>
    <x v="0"/>
    <x v="3"/>
  </r>
  <r>
    <x v="3"/>
    <x v="92"/>
    <x v="13"/>
    <d v="2024-12-01T00:00:00"/>
    <d v="2024-12-01T00:00:00"/>
    <x v="343"/>
    <x v="1"/>
    <x v="2"/>
    <x v="0"/>
    <n v="500"/>
    <x v="4"/>
    <x v="4"/>
    <s v="4200"/>
    <x v="0"/>
    <x v="1"/>
    <x v="0"/>
    <x v="0"/>
    <x v="3"/>
  </r>
  <r>
    <x v="3"/>
    <x v="92"/>
    <x v="13"/>
    <d v="2024-12-01T00:00:00"/>
    <d v="2024-12-01T00:00:00"/>
    <x v="343"/>
    <x v="1"/>
    <x v="2"/>
    <x v="0"/>
    <n v="500"/>
    <x v="4"/>
    <x v="4"/>
    <s v="4201"/>
    <x v="0"/>
    <x v="1"/>
    <x v="0"/>
    <x v="0"/>
    <x v="3"/>
  </r>
  <r>
    <x v="3"/>
    <x v="92"/>
    <x v="13"/>
    <d v="2024-12-01T00:00:00"/>
    <d v="2024-12-01T00:00:00"/>
    <x v="343"/>
    <x v="1"/>
    <x v="2"/>
    <x v="0"/>
    <n v="500"/>
    <x v="4"/>
    <x v="4"/>
    <s v="4202"/>
    <x v="0"/>
    <x v="1"/>
    <x v="0"/>
    <x v="0"/>
    <x v="3"/>
  </r>
  <r>
    <x v="3"/>
    <x v="92"/>
    <x v="13"/>
    <d v="2024-12-01T00:00:00"/>
    <d v="2024-12-01T00:00:00"/>
    <x v="343"/>
    <x v="1"/>
    <x v="2"/>
    <x v="0"/>
    <n v="500"/>
    <x v="4"/>
    <x v="4"/>
    <s v="4203"/>
    <x v="0"/>
    <x v="1"/>
    <x v="0"/>
    <x v="0"/>
    <x v="3"/>
  </r>
  <r>
    <x v="3"/>
    <x v="92"/>
    <x v="13"/>
    <d v="2024-12-01T00:00:00"/>
    <d v="2024-12-01T00:00:00"/>
    <x v="343"/>
    <x v="1"/>
    <x v="2"/>
    <x v="0"/>
    <n v="822"/>
    <x v="4"/>
    <x v="4"/>
    <s v="4199"/>
    <x v="0"/>
    <x v="1"/>
    <x v="0"/>
    <x v="0"/>
    <x v="3"/>
  </r>
  <r>
    <x v="3"/>
    <x v="92"/>
    <x v="13"/>
    <d v="2024-12-01T00:00:00"/>
    <d v="2024-12-01T00:00:00"/>
    <x v="343"/>
    <x v="1"/>
    <x v="2"/>
    <x v="0"/>
    <n v="1500"/>
    <x v="3"/>
    <x v="3"/>
    <s v="4469"/>
    <x v="0"/>
    <x v="1"/>
    <x v="0"/>
    <x v="0"/>
    <x v="3"/>
  </r>
  <r>
    <x v="3"/>
    <x v="92"/>
    <x v="13"/>
    <d v="2024-12-01T00:00:00"/>
    <d v="2024-12-01T00:00:00"/>
    <x v="343"/>
    <x v="1"/>
    <x v="2"/>
    <x v="0"/>
    <n v="1500"/>
    <x v="3"/>
    <x v="3"/>
    <s v="4470"/>
    <x v="0"/>
    <x v="1"/>
    <x v="0"/>
    <x v="0"/>
    <x v="3"/>
  </r>
  <r>
    <x v="3"/>
    <x v="92"/>
    <x v="13"/>
    <d v="2024-12-01T00:00:00"/>
    <d v="2024-12-01T00:00:00"/>
    <x v="343"/>
    <x v="1"/>
    <x v="2"/>
    <x v="0"/>
    <n v="2200"/>
    <x v="3"/>
    <x v="3"/>
    <s v="4466"/>
    <x v="0"/>
    <x v="1"/>
    <x v="0"/>
    <x v="0"/>
    <x v="3"/>
  </r>
  <r>
    <x v="3"/>
    <x v="92"/>
    <x v="13"/>
    <d v="2024-12-01T00:00:00"/>
    <d v="2024-12-01T00:00:00"/>
    <x v="343"/>
    <x v="1"/>
    <x v="2"/>
    <x v="0"/>
    <n v="2500"/>
    <x v="7"/>
    <x v="7"/>
    <s v="4344"/>
    <x v="0"/>
    <x v="1"/>
    <x v="0"/>
    <x v="0"/>
    <x v="3"/>
  </r>
  <r>
    <x v="3"/>
    <x v="92"/>
    <x v="13"/>
    <d v="2024-12-01T00:00:00"/>
    <d v="2024-12-01T00:00:00"/>
    <x v="343"/>
    <x v="1"/>
    <x v="2"/>
    <x v="0"/>
    <n v="2700"/>
    <x v="3"/>
    <x v="3"/>
    <s v="4465"/>
    <x v="0"/>
    <x v="1"/>
    <x v="0"/>
    <x v="0"/>
    <x v="3"/>
  </r>
  <r>
    <x v="3"/>
    <x v="92"/>
    <x v="13"/>
    <d v="2024-12-01T00:00:00"/>
    <d v="2024-12-01T00:00:00"/>
    <x v="343"/>
    <x v="1"/>
    <x v="2"/>
    <x v="0"/>
    <n v="5500"/>
    <x v="3"/>
    <x v="3"/>
    <s v="4463"/>
    <x v="0"/>
    <x v="1"/>
    <x v="0"/>
    <x v="0"/>
    <x v="3"/>
  </r>
  <r>
    <x v="3"/>
    <x v="92"/>
    <x v="13"/>
    <d v="2024-12-01T00:00:00"/>
    <d v="2024-12-01T00:00:00"/>
    <x v="343"/>
    <x v="1"/>
    <x v="2"/>
    <x v="0"/>
    <n v="57000"/>
    <x v="3"/>
    <x v="3"/>
    <s v="4461"/>
    <x v="0"/>
    <x v="1"/>
    <x v="0"/>
    <x v="0"/>
    <x v="3"/>
  </r>
  <r>
    <x v="3"/>
    <x v="92"/>
    <x v="13"/>
    <d v="2024-12-01T00:00:00"/>
    <d v="2024-12-01T00:00:00"/>
    <x v="343"/>
    <x v="1"/>
    <x v="2"/>
    <x v="0"/>
    <n v="150000"/>
    <x v="3"/>
    <x v="3"/>
    <s v="4460"/>
    <x v="0"/>
    <x v="1"/>
    <x v="0"/>
    <x v="0"/>
    <x v="3"/>
  </r>
  <r>
    <x v="3"/>
    <x v="92"/>
    <x v="0"/>
    <d v="2025-01-01T00:00:00"/>
    <d v="2025-01-01T00:00:00"/>
    <x v="343"/>
    <x v="1"/>
    <x v="2"/>
    <x v="0"/>
    <n v="-123.39"/>
    <x v="4"/>
    <x v="4"/>
    <s v="14006"/>
    <x v="0"/>
    <x v="1"/>
    <x v="0"/>
    <x v="0"/>
    <x v="0"/>
  </r>
  <r>
    <x v="3"/>
    <x v="92"/>
    <x v="0"/>
    <d v="2025-01-01T00:00:00"/>
    <d v="2025-01-01T00:00:00"/>
    <x v="343"/>
    <x v="1"/>
    <x v="2"/>
    <x v="0"/>
    <n v="33"/>
    <x v="5"/>
    <x v="5"/>
    <s v="4332"/>
    <x v="0"/>
    <x v="1"/>
    <x v="0"/>
    <x v="0"/>
    <x v="0"/>
  </r>
  <r>
    <x v="3"/>
    <x v="92"/>
    <x v="0"/>
    <d v="2025-01-01T00:00:00"/>
    <d v="2025-01-01T00:00:00"/>
    <x v="343"/>
    <x v="1"/>
    <x v="2"/>
    <x v="0"/>
    <n v="123.39"/>
    <x v="2"/>
    <x v="2"/>
    <s v="14005"/>
    <x v="0"/>
    <x v="1"/>
    <x v="0"/>
    <x v="0"/>
    <x v="0"/>
  </r>
  <r>
    <x v="3"/>
    <x v="92"/>
    <x v="0"/>
    <d v="2025-01-01T00:00:00"/>
    <d v="2025-01-01T00:00:00"/>
    <x v="343"/>
    <x v="1"/>
    <x v="2"/>
    <x v="0"/>
    <n v="250"/>
    <x v="4"/>
    <x v="4"/>
    <s v="4218"/>
    <x v="0"/>
    <x v="1"/>
    <x v="0"/>
    <x v="0"/>
    <x v="0"/>
  </r>
  <r>
    <x v="3"/>
    <x v="92"/>
    <x v="0"/>
    <d v="2025-01-01T00:00:00"/>
    <d v="2025-01-01T00:00:00"/>
    <x v="343"/>
    <x v="1"/>
    <x v="2"/>
    <x v="0"/>
    <n v="270"/>
    <x v="4"/>
    <x v="4"/>
    <s v="4217"/>
    <x v="0"/>
    <x v="1"/>
    <x v="0"/>
    <x v="0"/>
    <x v="0"/>
  </r>
  <r>
    <x v="3"/>
    <x v="92"/>
    <x v="0"/>
    <d v="2025-01-01T00:00:00"/>
    <d v="2025-01-01T00:00:00"/>
    <x v="343"/>
    <x v="1"/>
    <x v="2"/>
    <x v="0"/>
    <n v="500"/>
    <x v="4"/>
    <x v="4"/>
    <s v="4216"/>
    <x v="0"/>
    <x v="1"/>
    <x v="0"/>
    <x v="0"/>
    <x v="0"/>
  </r>
  <r>
    <x v="3"/>
    <x v="92"/>
    <x v="0"/>
    <d v="2025-01-01T00:00:00"/>
    <d v="2025-01-01T00:00:00"/>
    <x v="343"/>
    <x v="1"/>
    <x v="2"/>
    <x v="0"/>
    <n v="500"/>
    <x v="3"/>
    <x v="3"/>
    <s v="4479"/>
    <x v="0"/>
    <x v="1"/>
    <x v="0"/>
    <x v="0"/>
    <x v="0"/>
  </r>
  <r>
    <x v="3"/>
    <x v="92"/>
    <x v="0"/>
    <d v="2025-01-01T00:00:00"/>
    <d v="2025-01-01T00:00:00"/>
    <x v="343"/>
    <x v="1"/>
    <x v="2"/>
    <x v="0"/>
    <n v="591"/>
    <x v="4"/>
    <x v="4"/>
    <s v="4215"/>
    <x v="0"/>
    <x v="1"/>
    <x v="0"/>
    <x v="0"/>
    <x v="0"/>
  </r>
  <r>
    <x v="3"/>
    <x v="92"/>
    <x v="0"/>
    <d v="2025-01-01T00:00:00"/>
    <d v="2025-01-01T00:00:00"/>
    <x v="343"/>
    <x v="1"/>
    <x v="2"/>
    <x v="0"/>
    <n v="700"/>
    <x v="4"/>
    <x v="4"/>
    <s v="4214"/>
    <x v="0"/>
    <x v="1"/>
    <x v="0"/>
    <x v="0"/>
    <x v="0"/>
  </r>
  <r>
    <x v="3"/>
    <x v="92"/>
    <x v="0"/>
    <d v="2025-01-01T00:00:00"/>
    <d v="2025-01-01T00:00:00"/>
    <x v="343"/>
    <x v="1"/>
    <x v="2"/>
    <x v="0"/>
    <n v="800"/>
    <x v="4"/>
    <x v="4"/>
    <s v="4213"/>
    <x v="0"/>
    <x v="1"/>
    <x v="0"/>
    <x v="0"/>
    <x v="0"/>
  </r>
  <r>
    <x v="3"/>
    <x v="92"/>
    <x v="0"/>
    <d v="2025-01-01T00:00:00"/>
    <d v="2025-01-01T00:00:00"/>
    <x v="343"/>
    <x v="1"/>
    <x v="2"/>
    <x v="0"/>
    <n v="1000"/>
    <x v="4"/>
    <x v="4"/>
    <s v="4212"/>
    <x v="0"/>
    <x v="1"/>
    <x v="0"/>
    <x v="0"/>
    <x v="0"/>
  </r>
  <r>
    <x v="3"/>
    <x v="92"/>
    <x v="0"/>
    <d v="2025-01-01T00:00:00"/>
    <d v="2025-01-01T00:00:00"/>
    <x v="343"/>
    <x v="1"/>
    <x v="2"/>
    <x v="0"/>
    <n v="1400"/>
    <x v="3"/>
    <x v="3"/>
    <s v="4478"/>
    <x v="0"/>
    <x v="1"/>
    <x v="0"/>
    <x v="0"/>
    <x v="0"/>
  </r>
  <r>
    <x v="3"/>
    <x v="92"/>
    <x v="0"/>
    <d v="2025-01-01T00:00:00"/>
    <d v="2025-01-01T00:00:00"/>
    <x v="343"/>
    <x v="1"/>
    <x v="2"/>
    <x v="0"/>
    <n v="1500"/>
    <x v="4"/>
    <x v="4"/>
    <s v="4211"/>
    <x v="0"/>
    <x v="1"/>
    <x v="0"/>
    <x v="0"/>
    <x v="0"/>
  </r>
  <r>
    <x v="3"/>
    <x v="92"/>
    <x v="0"/>
    <d v="2025-01-01T00:00:00"/>
    <d v="2025-01-01T00:00:00"/>
    <x v="343"/>
    <x v="1"/>
    <x v="2"/>
    <x v="0"/>
    <n v="1600"/>
    <x v="4"/>
    <x v="4"/>
    <s v="4210"/>
    <x v="0"/>
    <x v="1"/>
    <x v="0"/>
    <x v="0"/>
    <x v="0"/>
  </r>
  <r>
    <x v="3"/>
    <x v="92"/>
    <x v="0"/>
    <d v="2025-01-01T00:00:00"/>
    <d v="2025-01-01T00:00:00"/>
    <x v="343"/>
    <x v="1"/>
    <x v="2"/>
    <x v="0"/>
    <n v="2500"/>
    <x v="3"/>
    <x v="3"/>
    <s v="4477"/>
    <x v="0"/>
    <x v="1"/>
    <x v="0"/>
    <x v="0"/>
    <x v="0"/>
  </r>
  <r>
    <x v="3"/>
    <x v="92"/>
    <x v="0"/>
    <d v="2025-01-01T00:00:00"/>
    <d v="2025-01-01T00:00:00"/>
    <x v="343"/>
    <x v="1"/>
    <x v="2"/>
    <x v="0"/>
    <n v="2835"/>
    <x v="4"/>
    <x v="4"/>
    <s v="4209"/>
    <x v="0"/>
    <x v="1"/>
    <x v="0"/>
    <x v="0"/>
    <x v="0"/>
  </r>
  <r>
    <x v="3"/>
    <x v="92"/>
    <x v="0"/>
    <d v="2025-01-01T00:00:00"/>
    <d v="2025-01-01T00:00:00"/>
    <x v="343"/>
    <x v="1"/>
    <x v="2"/>
    <x v="0"/>
    <n v="3000"/>
    <x v="3"/>
    <x v="3"/>
    <s v="4476"/>
    <x v="0"/>
    <x v="1"/>
    <x v="0"/>
    <x v="0"/>
    <x v="0"/>
  </r>
  <r>
    <x v="3"/>
    <x v="92"/>
    <x v="0"/>
    <d v="2025-01-01T00:00:00"/>
    <d v="2025-01-01T00:00:00"/>
    <x v="343"/>
    <x v="1"/>
    <x v="2"/>
    <x v="0"/>
    <n v="4000"/>
    <x v="3"/>
    <x v="3"/>
    <s v="4474"/>
    <x v="0"/>
    <x v="1"/>
    <x v="0"/>
    <x v="0"/>
    <x v="0"/>
  </r>
  <r>
    <x v="3"/>
    <x v="92"/>
    <x v="0"/>
    <d v="2025-01-01T00:00:00"/>
    <d v="2025-01-01T00:00:00"/>
    <x v="343"/>
    <x v="1"/>
    <x v="2"/>
    <x v="0"/>
    <n v="4000"/>
    <x v="3"/>
    <x v="3"/>
    <s v="4475"/>
    <x v="0"/>
    <x v="1"/>
    <x v="0"/>
    <x v="0"/>
    <x v="0"/>
  </r>
  <r>
    <x v="3"/>
    <x v="92"/>
    <x v="0"/>
    <d v="2025-01-01T00:00:00"/>
    <d v="2025-01-01T00:00:00"/>
    <x v="343"/>
    <x v="1"/>
    <x v="2"/>
    <x v="0"/>
    <n v="5000"/>
    <x v="3"/>
    <x v="3"/>
    <s v="4473"/>
    <x v="0"/>
    <x v="1"/>
    <x v="0"/>
    <x v="0"/>
    <x v="0"/>
  </r>
  <r>
    <x v="3"/>
    <x v="92"/>
    <x v="0"/>
    <d v="2025-01-01T00:00:00"/>
    <d v="2025-01-01T00:00:00"/>
    <x v="343"/>
    <x v="1"/>
    <x v="2"/>
    <x v="0"/>
    <n v="5500"/>
    <x v="4"/>
    <x v="4"/>
    <s v="4208"/>
    <x v="0"/>
    <x v="1"/>
    <x v="0"/>
    <x v="0"/>
    <x v="0"/>
  </r>
  <r>
    <x v="3"/>
    <x v="92"/>
    <x v="0"/>
    <d v="2025-01-01T00:00:00"/>
    <d v="2025-01-01T00:00:00"/>
    <x v="343"/>
    <x v="1"/>
    <x v="2"/>
    <x v="0"/>
    <n v="5500"/>
    <x v="3"/>
    <x v="3"/>
    <s v="4472"/>
    <x v="0"/>
    <x v="1"/>
    <x v="0"/>
    <x v="0"/>
    <x v="0"/>
  </r>
  <r>
    <x v="3"/>
    <x v="92"/>
    <x v="0"/>
    <d v="2025-01-01T00:00:00"/>
    <d v="2025-01-01T00:00:00"/>
    <x v="343"/>
    <x v="1"/>
    <x v="2"/>
    <x v="0"/>
    <n v="5936"/>
    <x v="0"/>
    <x v="0"/>
    <s v="4577"/>
    <x v="0"/>
    <x v="1"/>
    <x v="0"/>
    <x v="0"/>
    <x v="0"/>
  </r>
  <r>
    <x v="3"/>
    <x v="92"/>
    <x v="0"/>
    <d v="2025-01-01T00:00:00"/>
    <d v="2025-01-01T00:00:00"/>
    <x v="343"/>
    <x v="1"/>
    <x v="2"/>
    <x v="0"/>
    <n v="6500"/>
    <x v="4"/>
    <x v="4"/>
    <s v="4206"/>
    <x v="0"/>
    <x v="1"/>
    <x v="0"/>
    <x v="0"/>
    <x v="0"/>
  </r>
  <r>
    <x v="3"/>
    <x v="92"/>
    <x v="0"/>
    <d v="2025-01-01T00:00:00"/>
    <d v="2025-01-01T00:00:00"/>
    <x v="343"/>
    <x v="1"/>
    <x v="2"/>
    <x v="0"/>
    <n v="6500"/>
    <x v="4"/>
    <x v="4"/>
    <s v="4207"/>
    <x v="0"/>
    <x v="1"/>
    <x v="0"/>
    <x v="0"/>
    <x v="0"/>
  </r>
  <r>
    <x v="3"/>
    <x v="92"/>
    <x v="0"/>
    <d v="2025-01-01T00:00:00"/>
    <d v="2025-01-01T00:00:00"/>
    <x v="343"/>
    <x v="1"/>
    <x v="2"/>
    <x v="0"/>
    <n v="15000"/>
    <x v="7"/>
    <x v="7"/>
    <s v="4345"/>
    <x v="0"/>
    <x v="1"/>
    <x v="0"/>
    <x v="0"/>
    <x v="0"/>
  </r>
  <r>
    <x v="3"/>
    <x v="92"/>
    <x v="0"/>
    <d v="2025-01-01T00:00:00"/>
    <d v="2025-01-01T00:00:00"/>
    <x v="343"/>
    <x v="1"/>
    <x v="2"/>
    <x v="0"/>
    <n v="29967"/>
    <x v="3"/>
    <x v="3"/>
    <s v="4471"/>
    <x v="0"/>
    <x v="1"/>
    <x v="0"/>
    <x v="0"/>
    <x v="0"/>
  </r>
  <r>
    <x v="3"/>
    <x v="92"/>
    <x v="1"/>
    <d v="2025-02-01T00:00:00"/>
    <d v="2025-02-01T00:00:00"/>
    <x v="343"/>
    <x v="1"/>
    <x v="2"/>
    <x v="0"/>
    <n v="250"/>
    <x v="4"/>
    <x v="4"/>
    <s v="4230"/>
    <x v="0"/>
    <x v="1"/>
    <x v="0"/>
    <x v="0"/>
    <x v="0"/>
  </r>
  <r>
    <x v="3"/>
    <x v="92"/>
    <x v="1"/>
    <d v="2025-02-01T00:00:00"/>
    <d v="2025-02-01T00:00:00"/>
    <x v="343"/>
    <x v="1"/>
    <x v="2"/>
    <x v="0"/>
    <n v="270"/>
    <x v="4"/>
    <x v="4"/>
    <s v="4229"/>
    <x v="0"/>
    <x v="1"/>
    <x v="0"/>
    <x v="0"/>
    <x v="0"/>
  </r>
  <r>
    <x v="3"/>
    <x v="92"/>
    <x v="1"/>
    <d v="2025-02-01T00:00:00"/>
    <d v="2025-02-01T00:00:00"/>
    <x v="343"/>
    <x v="1"/>
    <x v="2"/>
    <x v="0"/>
    <n v="500"/>
    <x v="4"/>
    <x v="4"/>
    <s v="4228"/>
    <x v="0"/>
    <x v="1"/>
    <x v="0"/>
    <x v="0"/>
    <x v="0"/>
  </r>
  <r>
    <x v="3"/>
    <x v="92"/>
    <x v="1"/>
    <d v="2025-02-01T00:00:00"/>
    <d v="2025-02-01T00:00:00"/>
    <x v="343"/>
    <x v="1"/>
    <x v="2"/>
    <x v="0"/>
    <n v="500"/>
    <x v="3"/>
    <x v="3"/>
    <s v="4487"/>
    <x v="0"/>
    <x v="1"/>
    <x v="0"/>
    <x v="0"/>
    <x v="0"/>
  </r>
  <r>
    <x v="3"/>
    <x v="92"/>
    <x v="1"/>
    <d v="2025-02-01T00:00:00"/>
    <d v="2025-02-01T00:00:00"/>
    <x v="343"/>
    <x v="1"/>
    <x v="2"/>
    <x v="0"/>
    <n v="591"/>
    <x v="4"/>
    <x v="4"/>
    <s v="4227"/>
    <x v="0"/>
    <x v="1"/>
    <x v="0"/>
    <x v="0"/>
    <x v="0"/>
  </r>
  <r>
    <x v="3"/>
    <x v="92"/>
    <x v="1"/>
    <d v="2025-02-01T00:00:00"/>
    <d v="2025-02-01T00:00:00"/>
    <x v="343"/>
    <x v="1"/>
    <x v="2"/>
    <x v="0"/>
    <n v="700"/>
    <x v="4"/>
    <x v="4"/>
    <s v="4226"/>
    <x v="0"/>
    <x v="1"/>
    <x v="0"/>
    <x v="0"/>
    <x v="0"/>
  </r>
  <r>
    <x v="3"/>
    <x v="92"/>
    <x v="1"/>
    <d v="2025-02-01T00:00:00"/>
    <d v="2025-02-01T00:00:00"/>
    <x v="343"/>
    <x v="1"/>
    <x v="2"/>
    <x v="0"/>
    <n v="800"/>
    <x v="4"/>
    <x v="4"/>
    <s v="4225"/>
    <x v="0"/>
    <x v="1"/>
    <x v="0"/>
    <x v="0"/>
    <x v="0"/>
  </r>
  <r>
    <x v="3"/>
    <x v="92"/>
    <x v="1"/>
    <d v="2025-02-01T00:00:00"/>
    <d v="2025-02-01T00:00:00"/>
    <x v="343"/>
    <x v="1"/>
    <x v="2"/>
    <x v="0"/>
    <n v="1000"/>
    <x v="4"/>
    <x v="4"/>
    <s v="4224"/>
    <x v="0"/>
    <x v="1"/>
    <x v="0"/>
    <x v="0"/>
    <x v="0"/>
  </r>
  <r>
    <x v="3"/>
    <x v="92"/>
    <x v="1"/>
    <d v="2025-02-01T00:00:00"/>
    <d v="2025-02-01T00:00:00"/>
    <x v="343"/>
    <x v="1"/>
    <x v="2"/>
    <x v="0"/>
    <n v="1400"/>
    <x v="3"/>
    <x v="3"/>
    <s v="4486"/>
    <x v="0"/>
    <x v="1"/>
    <x v="0"/>
    <x v="0"/>
    <x v="0"/>
  </r>
  <r>
    <x v="3"/>
    <x v="92"/>
    <x v="1"/>
    <d v="2025-02-01T00:00:00"/>
    <d v="2025-02-01T00:00:00"/>
    <x v="343"/>
    <x v="1"/>
    <x v="2"/>
    <x v="0"/>
    <n v="1500"/>
    <x v="4"/>
    <x v="4"/>
    <s v="4223"/>
    <x v="0"/>
    <x v="1"/>
    <x v="0"/>
    <x v="0"/>
    <x v="0"/>
  </r>
  <r>
    <x v="3"/>
    <x v="92"/>
    <x v="1"/>
    <d v="2025-02-01T00:00:00"/>
    <d v="2025-02-01T00:00:00"/>
    <x v="343"/>
    <x v="1"/>
    <x v="2"/>
    <x v="0"/>
    <n v="1600"/>
    <x v="4"/>
    <x v="4"/>
    <s v="4222"/>
    <x v="0"/>
    <x v="1"/>
    <x v="0"/>
    <x v="0"/>
    <x v="0"/>
  </r>
  <r>
    <x v="3"/>
    <x v="92"/>
    <x v="1"/>
    <d v="2025-02-01T00:00:00"/>
    <d v="2025-02-01T00:00:00"/>
    <x v="343"/>
    <x v="1"/>
    <x v="2"/>
    <x v="0"/>
    <n v="2500"/>
    <x v="3"/>
    <x v="3"/>
    <s v="4485"/>
    <x v="0"/>
    <x v="1"/>
    <x v="0"/>
    <x v="0"/>
    <x v="0"/>
  </r>
  <r>
    <x v="3"/>
    <x v="92"/>
    <x v="1"/>
    <d v="2025-02-01T00:00:00"/>
    <d v="2025-02-01T00:00:00"/>
    <x v="343"/>
    <x v="1"/>
    <x v="2"/>
    <x v="0"/>
    <n v="2835"/>
    <x v="4"/>
    <x v="4"/>
    <s v="4221"/>
    <x v="0"/>
    <x v="1"/>
    <x v="0"/>
    <x v="0"/>
    <x v="0"/>
  </r>
  <r>
    <x v="3"/>
    <x v="92"/>
    <x v="1"/>
    <d v="2025-02-01T00:00:00"/>
    <d v="2025-02-01T00:00:00"/>
    <x v="343"/>
    <x v="1"/>
    <x v="2"/>
    <x v="0"/>
    <n v="3000"/>
    <x v="3"/>
    <x v="3"/>
    <s v="4484"/>
    <x v="0"/>
    <x v="1"/>
    <x v="0"/>
    <x v="0"/>
    <x v="0"/>
  </r>
  <r>
    <x v="3"/>
    <x v="92"/>
    <x v="1"/>
    <d v="2025-02-01T00:00:00"/>
    <d v="2025-02-01T00:00:00"/>
    <x v="343"/>
    <x v="1"/>
    <x v="2"/>
    <x v="0"/>
    <n v="4000"/>
    <x v="3"/>
    <x v="3"/>
    <s v="4482"/>
    <x v="0"/>
    <x v="1"/>
    <x v="0"/>
    <x v="0"/>
    <x v="0"/>
  </r>
  <r>
    <x v="3"/>
    <x v="92"/>
    <x v="1"/>
    <d v="2025-02-01T00:00:00"/>
    <d v="2025-02-01T00:00:00"/>
    <x v="343"/>
    <x v="1"/>
    <x v="2"/>
    <x v="0"/>
    <n v="4000"/>
    <x v="3"/>
    <x v="3"/>
    <s v="4483"/>
    <x v="0"/>
    <x v="1"/>
    <x v="0"/>
    <x v="0"/>
    <x v="0"/>
  </r>
  <r>
    <x v="3"/>
    <x v="92"/>
    <x v="1"/>
    <d v="2025-02-01T00:00:00"/>
    <d v="2025-02-01T00:00:00"/>
    <x v="343"/>
    <x v="1"/>
    <x v="2"/>
    <x v="0"/>
    <n v="5500"/>
    <x v="4"/>
    <x v="4"/>
    <s v="4220"/>
    <x v="0"/>
    <x v="1"/>
    <x v="0"/>
    <x v="0"/>
    <x v="0"/>
  </r>
  <r>
    <x v="3"/>
    <x v="92"/>
    <x v="1"/>
    <d v="2025-02-01T00:00:00"/>
    <d v="2025-02-01T00:00:00"/>
    <x v="343"/>
    <x v="1"/>
    <x v="2"/>
    <x v="0"/>
    <n v="5500"/>
    <x v="3"/>
    <x v="3"/>
    <s v="4481"/>
    <x v="0"/>
    <x v="1"/>
    <x v="0"/>
    <x v="0"/>
    <x v="0"/>
  </r>
  <r>
    <x v="3"/>
    <x v="92"/>
    <x v="1"/>
    <d v="2025-02-01T00:00:00"/>
    <d v="2025-02-01T00:00:00"/>
    <x v="343"/>
    <x v="1"/>
    <x v="2"/>
    <x v="0"/>
    <n v="5936"/>
    <x v="0"/>
    <x v="0"/>
    <s v="4578"/>
    <x v="0"/>
    <x v="1"/>
    <x v="0"/>
    <x v="0"/>
    <x v="0"/>
  </r>
  <r>
    <x v="3"/>
    <x v="92"/>
    <x v="1"/>
    <d v="2025-02-01T00:00:00"/>
    <d v="2025-02-01T00:00:00"/>
    <x v="343"/>
    <x v="1"/>
    <x v="2"/>
    <x v="0"/>
    <n v="6500"/>
    <x v="4"/>
    <x v="4"/>
    <s v="4219"/>
    <x v="0"/>
    <x v="1"/>
    <x v="0"/>
    <x v="0"/>
    <x v="0"/>
  </r>
  <r>
    <x v="3"/>
    <x v="92"/>
    <x v="1"/>
    <d v="2025-02-01T00:00:00"/>
    <d v="2025-02-01T00:00:00"/>
    <x v="343"/>
    <x v="1"/>
    <x v="2"/>
    <x v="0"/>
    <n v="6500"/>
    <x v="3"/>
    <x v="3"/>
    <s v="4480"/>
    <x v="0"/>
    <x v="1"/>
    <x v="0"/>
    <x v="0"/>
    <x v="0"/>
  </r>
  <r>
    <x v="3"/>
    <x v="92"/>
    <x v="1"/>
    <d v="2025-02-01T00:00:00"/>
    <d v="2025-02-01T00:00:00"/>
    <x v="343"/>
    <x v="1"/>
    <x v="2"/>
    <x v="0"/>
    <n v="15000"/>
    <x v="7"/>
    <x v="7"/>
    <s v="4346"/>
    <x v="0"/>
    <x v="1"/>
    <x v="0"/>
    <x v="0"/>
    <x v="0"/>
  </r>
  <r>
    <x v="3"/>
    <x v="92"/>
    <x v="14"/>
    <d v="2025-03-01T00:00:00"/>
    <d v="2025-03-01T00:00:00"/>
    <x v="343"/>
    <x v="1"/>
    <x v="2"/>
    <x v="0"/>
    <n v="250"/>
    <x v="4"/>
    <x v="4"/>
    <s v="4241"/>
    <x v="0"/>
    <x v="1"/>
    <x v="0"/>
    <x v="0"/>
    <x v="0"/>
  </r>
  <r>
    <x v="3"/>
    <x v="92"/>
    <x v="14"/>
    <d v="2025-03-01T00:00:00"/>
    <d v="2025-03-01T00:00:00"/>
    <x v="343"/>
    <x v="1"/>
    <x v="2"/>
    <x v="0"/>
    <n v="270"/>
    <x v="4"/>
    <x v="4"/>
    <s v="4240"/>
    <x v="0"/>
    <x v="1"/>
    <x v="0"/>
    <x v="0"/>
    <x v="0"/>
  </r>
  <r>
    <x v="3"/>
    <x v="92"/>
    <x v="14"/>
    <d v="2025-03-01T00:00:00"/>
    <d v="2025-03-01T00:00:00"/>
    <x v="343"/>
    <x v="1"/>
    <x v="2"/>
    <x v="0"/>
    <n v="500"/>
    <x v="4"/>
    <x v="4"/>
    <s v="4239"/>
    <x v="0"/>
    <x v="1"/>
    <x v="0"/>
    <x v="0"/>
    <x v="0"/>
  </r>
  <r>
    <x v="3"/>
    <x v="92"/>
    <x v="14"/>
    <d v="2025-03-01T00:00:00"/>
    <d v="2025-03-01T00:00:00"/>
    <x v="343"/>
    <x v="1"/>
    <x v="2"/>
    <x v="0"/>
    <n v="500"/>
    <x v="3"/>
    <x v="3"/>
    <s v="4496"/>
    <x v="0"/>
    <x v="1"/>
    <x v="0"/>
    <x v="0"/>
    <x v="0"/>
  </r>
  <r>
    <x v="3"/>
    <x v="92"/>
    <x v="14"/>
    <d v="2025-03-01T00:00:00"/>
    <d v="2025-03-01T00:00:00"/>
    <x v="343"/>
    <x v="1"/>
    <x v="2"/>
    <x v="0"/>
    <n v="591"/>
    <x v="4"/>
    <x v="4"/>
    <s v="4238"/>
    <x v="0"/>
    <x v="1"/>
    <x v="0"/>
    <x v="0"/>
    <x v="0"/>
  </r>
  <r>
    <x v="3"/>
    <x v="92"/>
    <x v="14"/>
    <d v="2025-03-01T00:00:00"/>
    <d v="2025-03-01T00:00:00"/>
    <x v="343"/>
    <x v="1"/>
    <x v="2"/>
    <x v="0"/>
    <n v="700"/>
    <x v="4"/>
    <x v="4"/>
    <s v="4237"/>
    <x v="0"/>
    <x v="1"/>
    <x v="0"/>
    <x v="0"/>
    <x v="0"/>
  </r>
  <r>
    <x v="3"/>
    <x v="92"/>
    <x v="14"/>
    <d v="2025-03-01T00:00:00"/>
    <d v="2025-03-01T00:00:00"/>
    <x v="343"/>
    <x v="1"/>
    <x v="2"/>
    <x v="0"/>
    <n v="800"/>
    <x v="4"/>
    <x v="4"/>
    <s v="4236"/>
    <x v="0"/>
    <x v="1"/>
    <x v="0"/>
    <x v="0"/>
    <x v="0"/>
  </r>
  <r>
    <x v="3"/>
    <x v="92"/>
    <x v="14"/>
    <d v="2025-03-01T00:00:00"/>
    <d v="2025-03-01T00:00:00"/>
    <x v="343"/>
    <x v="1"/>
    <x v="2"/>
    <x v="0"/>
    <n v="1000"/>
    <x v="4"/>
    <x v="4"/>
    <s v="4235"/>
    <x v="0"/>
    <x v="1"/>
    <x v="0"/>
    <x v="0"/>
    <x v="0"/>
  </r>
  <r>
    <x v="3"/>
    <x v="92"/>
    <x v="14"/>
    <d v="2025-03-01T00:00:00"/>
    <d v="2025-03-01T00:00:00"/>
    <x v="343"/>
    <x v="1"/>
    <x v="2"/>
    <x v="0"/>
    <n v="1400"/>
    <x v="3"/>
    <x v="3"/>
    <s v="4495"/>
    <x v="0"/>
    <x v="1"/>
    <x v="0"/>
    <x v="0"/>
    <x v="0"/>
  </r>
  <r>
    <x v="3"/>
    <x v="92"/>
    <x v="14"/>
    <d v="2025-03-01T00:00:00"/>
    <d v="2025-03-01T00:00:00"/>
    <x v="343"/>
    <x v="1"/>
    <x v="2"/>
    <x v="0"/>
    <n v="1600"/>
    <x v="4"/>
    <x v="4"/>
    <s v="4234"/>
    <x v="0"/>
    <x v="1"/>
    <x v="0"/>
    <x v="0"/>
    <x v="0"/>
  </r>
  <r>
    <x v="3"/>
    <x v="92"/>
    <x v="14"/>
    <d v="2025-03-01T00:00:00"/>
    <d v="2025-03-01T00:00:00"/>
    <x v="343"/>
    <x v="1"/>
    <x v="2"/>
    <x v="0"/>
    <n v="2500"/>
    <x v="3"/>
    <x v="3"/>
    <s v="4494"/>
    <x v="0"/>
    <x v="1"/>
    <x v="0"/>
    <x v="0"/>
    <x v="0"/>
  </r>
  <r>
    <x v="3"/>
    <x v="92"/>
    <x v="14"/>
    <d v="2025-03-01T00:00:00"/>
    <d v="2025-03-01T00:00:00"/>
    <x v="343"/>
    <x v="1"/>
    <x v="2"/>
    <x v="0"/>
    <n v="2835"/>
    <x v="4"/>
    <x v="4"/>
    <s v="4233"/>
    <x v="0"/>
    <x v="1"/>
    <x v="0"/>
    <x v="0"/>
    <x v="0"/>
  </r>
  <r>
    <x v="3"/>
    <x v="92"/>
    <x v="14"/>
    <d v="2025-03-01T00:00:00"/>
    <d v="2025-03-01T00:00:00"/>
    <x v="343"/>
    <x v="1"/>
    <x v="2"/>
    <x v="0"/>
    <n v="3000"/>
    <x v="3"/>
    <x v="3"/>
    <s v="4493"/>
    <x v="0"/>
    <x v="1"/>
    <x v="0"/>
    <x v="0"/>
    <x v="0"/>
  </r>
  <r>
    <x v="3"/>
    <x v="92"/>
    <x v="14"/>
    <d v="2025-03-01T00:00:00"/>
    <d v="2025-03-01T00:00:00"/>
    <x v="343"/>
    <x v="1"/>
    <x v="2"/>
    <x v="0"/>
    <n v="4000"/>
    <x v="3"/>
    <x v="3"/>
    <s v="4491"/>
    <x v="0"/>
    <x v="1"/>
    <x v="0"/>
    <x v="0"/>
    <x v="0"/>
  </r>
  <r>
    <x v="3"/>
    <x v="92"/>
    <x v="14"/>
    <d v="2025-03-01T00:00:00"/>
    <d v="2025-03-01T00:00:00"/>
    <x v="343"/>
    <x v="1"/>
    <x v="2"/>
    <x v="0"/>
    <n v="4000"/>
    <x v="3"/>
    <x v="3"/>
    <s v="4492"/>
    <x v="0"/>
    <x v="1"/>
    <x v="0"/>
    <x v="0"/>
    <x v="0"/>
  </r>
  <r>
    <x v="3"/>
    <x v="92"/>
    <x v="14"/>
    <d v="2025-03-01T00:00:00"/>
    <d v="2025-03-01T00:00:00"/>
    <x v="343"/>
    <x v="1"/>
    <x v="2"/>
    <x v="0"/>
    <n v="4500"/>
    <x v="3"/>
    <x v="3"/>
    <s v="4490"/>
    <x v="0"/>
    <x v="1"/>
    <x v="0"/>
    <x v="0"/>
    <x v="0"/>
  </r>
  <r>
    <x v="3"/>
    <x v="92"/>
    <x v="14"/>
    <d v="2025-03-01T00:00:00"/>
    <d v="2025-03-01T00:00:00"/>
    <x v="343"/>
    <x v="1"/>
    <x v="2"/>
    <x v="0"/>
    <n v="5500"/>
    <x v="4"/>
    <x v="4"/>
    <s v="4232"/>
    <x v="0"/>
    <x v="1"/>
    <x v="0"/>
    <x v="0"/>
    <x v="0"/>
  </r>
  <r>
    <x v="3"/>
    <x v="92"/>
    <x v="14"/>
    <d v="2025-03-01T00:00:00"/>
    <d v="2025-03-01T00:00:00"/>
    <x v="343"/>
    <x v="1"/>
    <x v="2"/>
    <x v="0"/>
    <n v="5500"/>
    <x v="3"/>
    <x v="3"/>
    <s v="4489"/>
    <x v="0"/>
    <x v="1"/>
    <x v="0"/>
    <x v="0"/>
    <x v="0"/>
  </r>
  <r>
    <x v="3"/>
    <x v="92"/>
    <x v="14"/>
    <d v="2025-03-01T00:00:00"/>
    <d v="2025-03-01T00:00:00"/>
    <x v="343"/>
    <x v="1"/>
    <x v="2"/>
    <x v="0"/>
    <n v="5936"/>
    <x v="0"/>
    <x v="0"/>
    <s v="4579"/>
    <x v="0"/>
    <x v="1"/>
    <x v="0"/>
    <x v="0"/>
    <x v="0"/>
  </r>
  <r>
    <x v="3"/>
    <x v="92"/>
    <x v="14"/>
    <d v="2025-03-01T00:00:00"/>
    <d v="2025-03-01T00:00:00"/>
    <x v="343"/>
    <x v="1"/>
    <x v="2"/>
    <x v="0"/>
    <n v="6500"/>
    <x v="4"/>
    <x v="4"/>
    <s v="4231"/>
    <x v="0"/>
    <x v="1"/>
    <x v="0"/>
    <x v="0"/>
    <x v="0"/>
  </r>
  <r>
    <x v="3"/>
    <x v="92"/>
    <x v="14"/>
    <d v="2025-03-01T00:00:00"/>
    <d v="2025-03-01T00:00:00"/>
    <x v="343"/>
    <x v="1"/>
    <x v="2"/>
    <x v="0"/>
    <n v="6500"/>
    <x v="3"/>
    <x v="3"/>
    <s v="4488"/>
    <x v="0"/>
    <x v="1"/>
    <x v="0"/>
    <x v="0"/>
    <x v="0"/>
  </r>
  <r>
    <x v="3"/>
    <x v="92"/>
    <x v="14"/>
    <d v="2025-03-01T00:00:00"/>
    <d v="2025-03-01T00:00:00"/>
    <x v="343"/>
    <x v="1"/>
    <x v="2"/>
    <x v="0"/>
    <n v="15000"/>
    <x v="7"/>
    <x v="7"/>
    <s v="4347"/>
    <x v="0"/>
    <x v="1"/>
    <x v="0"/>
    <x v="0"/>
    <x v="0"/>
  </r>
  <r>
    <x v="3"/>
    <x v="92"/>
    <x v="15"/>
    <d v="2025-04-01T00:00:00"/>
    <d v="2025-04-01T00:00:00"/>
    <x v="343"/>
    <x v="1"/>
    <x v="2"/>
    <x v="0"/>
    <n v="250"/>
    <x v="4"/>
    <x v="4"/>
    <s v="4251"/>
    <x v="0"/>
    <x v="1"/>
    <x v="0"/>
    <x v="0"/>
    <x v="1"/>
  </r>
  <r>
    <x v="3"/>
    <x v="92"/>
    <x v="15"/>
    <d v="2025-04-01T00:00:00"/>
    <d v="2025-04-01T00:00:00"/>
    <x v="343"/>
    <x v="1"/>
    <x v="2"/>
    <x v="0"/>
    <n v="270"/>
    <x v="4"/>
    <x v="4"/>
    <s v="4250"/>
    <x v="0"/>
    <x v="1"/>
    <x v="0"/>
    <x v="0"/>
    <x v="1"/>
  </r>
  <r>
    <x v="3"/>
    <x v="92"/>
    <x v="15"/>
    <d v="2025-04-01T00:00:00"/>
    <d v="2025-04-01T00:00:00"/>
    <x v="343"/>
    <x v="1"/>
    <x v="2"/>
    <x v="0"/>
    <n v="500"/>
    <x v="4"/>
    <x v="4"/>
    <s v="4249"/>
    <x v="0"/>
    <x v="1"/>
    <x v="0"/>
    <x v="0"/>
    <x v="1"/>
  </r>
  <r>
    <x v="3"/>
    <x v="92"/>
    <x v="15"/>
    <d v="2025-04-01T00:00:00"/>
    <d v="2025-04-01T00:00:00"/>
    <x v="343"/>
    <x v="1"/>
    <x v="2"/>
    <x v="0"/>
    <n v="500"/>
    <x v="3"/>
    <x v="3"/>
    <s v="4504"/>
    <x v="0"/>
    <x v="1"/>
    <x v="0"/>
    <x v="0"/>
    <x v="1"/>
  </r>
  <r>
    <x v="3"/>
    <x v="92"/>
    <x v="15"/>
    <d v="2025-04-01T00:00:00"/>
    <d v="2025-04-01T00:00:00"/>
    <x v="343"/>
    <x v="1"/>
    <x v="2"/>
    <x v="0"/>
    <n v="591"/>
    <x v="4"/>
    <x v="4"/>
    <s v="4248"/>
    <x v="0"/>
    <x v="1"/>
    <x v="0"/>
    <x v="0"/>
    <x v="1"/>
  </r>
  <r>
    <x v="3"/>
    <x v="92"/>
    <x v="15"/>
    <d v="2025-04-01T00:00:00"/>
    <d v="2025-04-01T00:00:00"/>
    <x v="343"/>
    <x v="1"/>
    <x v="2"/>
    <x v="0"/>
    <n v="700"/>
    <x v="4"/>
    <x v="4"/>
    <s v="4247"/>
    <x v="0"/>
    <x v="1"/>
    <x v="0"/>
    <x v="0"/>
    <x v="1"/>
  </r>
  <r>
    <x v="3"/>
    <x v="92"/>
    <x v="15"/>
    <d v="2025-04-01T00:00:00"/>
    <d v="2025-04-01T00:00:00"/>
    <x v="343"/>
    <x v="1"/>
    <x v="2"/>
    <x v="0"/>
    <n v="800"/>
    <x v="4"/>
    <x v="4"/>
    <s v="4246"/>
    <x v="0"/>
    <x v="1"/>
    <x v="0"/>
    <x v="0"/>
    <x v="1"/>
  </r>
  <r>
    <x v="3"/>
    <x v="92"/>
    <x v="15"/>
    <d v="2025-04-01T00:00:00"/>
    <d v="2025-04-01T00:00:00"/>
    <x v="343"/>
    <x v="1"/>
    <x v="2"/>
    <x v="0"/>
    <n v="1000"/>
    <x v="4"/>
    <x v="4"/>
    <s v="4245"/>
    <x v="0"/>
    <x v="1"/>
    <x v="0"/>
    <x v="0"/>
    <x v="1"/>
  </r>
  <r>
    <x v="3"/>
    <x v="92"/>
    <x v="15"/>
    <d v="2025-04-01T00:00:00"/>
    <d v="2025-04-01T00:00:00"/>
    <x v="343"/>
    <x v="1"/>
    <x v="2"/>
    <x v="0"/>
    <n v="1400"/>
    <x v="3"/>
    <x v="3"/>
    <s v="4503"/>
    <x v="0"/>
    <x v="1"/>
    <x v="0"/>
    <x v="0"/>
    <x v="1"/>
  </r>
  <r>
    <x v="3"/>
    <x v="92"/>
    <x v="15"/>
    <d v="2025-04-01T00:00:00"/>
    <d v="2025-04-01T00:00:00"/>
    <x v="343"/>
    <x v="1"/>
    <x v="2"/>
    <x v="0"/>
    <n v="2500"/>
    <x v="3"/>
    <x v="3"/>
    <s v="4502"/>
    <x v="0"/>
    <x v="1"/>
    <x v="0"/>
    <x v="0"/>
    <x v="1"/>
  </r>
  <r>
    <x v="3"/>
    <x v="92"/>
    <x v="15"/>
    <d v="2025-04-01T00:00:00"/>
    <d v="2025-04-01T00:00:00"/>
    <x v="343"/>
    <x v="1"/>
    <x v="2"/>
    <x v="0"/>
    <n v="2835"/>
    <x v="4"/>
    <x v="4"/>
    <s v="4244"/>
    <x v="0"/>
    <x v="1"/>
    <x v="0"/>
    <x v="0"/>
    <x v="1"/>
  </r>
  <r>
    <x v="3"/>
    <x v="92"/>
    <x v="15"/>
    <d v="2025-04-01T00:00:00"/>
    <d v="2025-04-01T00:00:00"/>
    <x v="343"/>
    <x v="1"/>
    <x v="2"/>
    <x v="0"/>
    <n v="3000"/>
    <x v="3"/>
    <x v="3"/>
    <s v="4501"/>
    <x v="0"/>
    <x v="1"/>
    <x v="0"/>
    <x v="0"/>
    <x v="1"/>
  </r>
  <r>
    <x v="3"/>
    <x v="92"/>
    <x v="15"/>
    <d v="2025-04-01T00:00:00"/>
    <d v="2025-04-01T00:00:00"/>
    <x v="343"/>
    <x v="1"/>
    <x v="2"/>
    <x v="0"/>
    <n v="4000"/>
    <x v="3"/>
    <x v="3"/>
    <s v="4499"/>
    <x v="0"/>
    <x v="1"/>
    <x v="0"/>
    <x v="0"/>
    <x v="1"/>
  </r>
  <r>
    <x v="3"/>
    <x v="92"/>
    <x v="15"/>
    <d v="2025-04-01T00:00:00"/>
    <d v="2025-04-01T00:00:00"/>
    <x v="343"/>
    <x v="1"/>
    <x v="2"/>
    <x v="0"/>
    <n v="4000"/>
    <x v="3"/>
    <x v="3"/>
    <s v="4500"/>
    <x v="0"/>
    <x v="1"/>
    <x v="0"/>
    <x v="0"/>
    <x v="1"/>
  </r>
  <r>
    <x v="3"/>
    <x v="92"/>
    <x v="15"/>
    <d v="2025-04-01T00:00:00"/>
    <d v="2025-04-01T00:00:00"/>
    <x v="343"/>
    <x v="1"/>
    <x v="2"/>
    <x v="0"/>
    <n v="5500"/>
    <x v="4"/>
    <x v="4"/>
    <s v="4243"/>
    <x v="0"/>
    <x v="1"/>
    <x v="0"/>
    <x v="0"/>
    <x v="1"/>
  </r>
  <r>
    <x v="3"/>
    <x v="92"/>
    <x v="15"/>
    <d v="2025-04-01T00:00:00"/>
    <d v="2025-04-01T00:00:00"/>
    <x v="343"/>
    <x v="1"/>
    <x v="2"/>
    <x v="0"/>
    <n v="5500"/>
    <x v="3"/>
    <x v="3"/>
    <s v="4498"/>
    <x v="0"/>
    <x v="1"/>
    <x v="0"/>
    <x v="0"/>
    <x v="1"/>
  </r>
  <r>
    <x v="3"/>
    <x v="92"/>
    <x v="15"/>
    <d v="2025-04-01T00:00:00"/>
    <d v="2025-04-01T00:00:00"/>
    <x v="343"/>
    <x v="1"/>
    <x v="2"/>
    <x v="0"/>
    <n v="5936"/>
    <x v="0"/>
    <x v="0"/>
    <s v="4580"/>
    <x v="0"/>
    <x v="1"/>
    <x v="0"/>
    <x v="0"/>
    <x v="1"/>
  </r>
  <r>
    <x v="3"/>
    <x v="92"/>
    <x v="15"/>
    <d v="2025-04-01T00:00:00"/>
    <d v="2025-04-01T00:00:00"/>
    <x v="343"/>
    <x v="1"/>
    <x v="2"/>
    <x v="0"/>
    <n v="6500"/>
    <x v="4"/>
    <x v="4"/>
    <s v="4242"/>
    <x v="0"/>
    <x v="1"/>
    <x v="0"/>
    <x v="0"/>
    <x v="1"/>
  </r>
  <r>
    <x v="3"/>
    <x v="92"/>
    <x v="15"/>
    <d v="2025-04-01T00:00:00"/>
    <d v="2025-04-01T00:00:00"/>
    <x v="343"/>
    <x v="1"/>
    <x v="2"/>
    <x v="0"/>
    <n v="6500"/>
    <x v="3"/>
    <x v="3"/>
    <s v="4497"/>
    <x v="0"/>
    <x v="1"/>
    <x v="0"/>
    <x v="0"/>
    <x v="1"/>
  </r>
  <r>
    <x v="3"/>
    <x v="92"/>
    <x v="15"/>
    <d v="2025-04-01T00:00:00"/>
    <d v="2025-04-01T00:00:00"/>
    <x v="343"/>
    <x v="1"/>
    <x v="2"/>
    <x v="0"/>
    <n v="15000"/>
    <x v="7"/>
    <x v="7"/>
    <s v="4348"/>
    <x v="0"/>
    <x v="1"/>
    <x v="0"/>
    <x v="0"/>
    <x v="1"/>
  </r>
  <r>
    <x v="3"/>
    <x v="92"/>
    <x v="16"/>
    <d v="2025-05-01T00:00:00"/>
    <d v="2025-05-01T00:00:00"/>
    <x v="343"/>
    <x v="1"/>
    <x v="2"/>
    <x v="0"/>
    <n v="250"/>
    <x v="4"/>
    <x v="4"/>
    <s v="4261"/>
    <x v="0"/>
    <x v="1"/>
    <x v="0"/>
    <x v="0"/>
    <x v="1"/>
  </r>
  <r>
    <x v="3"/>
    <x v="92"/>
    <x v="16"/>
    <d v="2025-05-01T00:00:00"/>
    <d v="2025-05-01T00:00:00"/>
    <x v="343"/>
    <x v="1"/>
    <x v="2"/>
    <x v="0"/>
    <n v="270"/>
    <x v="4"/>
    <x v="4"/>
    <s v="4260"/>
    <x v="0"/>
    <x v="1"/>
    <x v="0"/>
    <x v="0"/>
    <x v="1"/>
  </r>
  <r>
    <x v="3"/>
    <x v="92"/>
    <x v="16"/>
    <d v="2025-05-01T00:00:00"/>
    <d v="2025-05-01T00:00:00"/>
    <x v="343"/>
    <x v="1"/>
    <x v="2"/>
    <x v="0"/>
    <n v="500"/>
    <x v="4"/>
    <x v="4"/>
    <s v="4259"/>
    <x v="0"/>
    <x v="1"/>
    <x v="0"/>
    <x v="0"/>
    <x v="1"/>
  </r>
  <r>
    <x v="3"/>
    <x v="92"/>
    <x v="16"/>
    <d v="2025-05-01T00:00:00"/>
    <d v="2025-05-01T00:00:00"/>
    <x v="343"/>
    <x v="1"/>
    <x v="2"/>
    <x v="0"/>
    <n v="500"/>
    <x v="3"/>
    <x v="3"/>
    <s v="4513"/>
    <x v="0"/>
    <x v="1"/>
    <x v="0"/>
    <x v="0"/>
    <x v="1"/>
  </r>
  <r>
    <x v="3"/>
    <x v="92"/>
    <x v="16"/>
    <d v="2025-05-01T00:00:00"/>
    <d v="2025-05-01T00:00:00"/>
    <x v="343"/>
    <x v="1"/>
    <x v="2"/>
    <x v="0"/>
    <n v="591"/>
    <x v="4"/>
    <x v="4"/>
    <s v="4258"/>
    <x v="0"/>
    <x v="1"/>
    <x v="0"/>
    <x v="0"/>
    <x v="1"/>
  </r>
  <r>
    <x v="3"/>
    <x v="92"/>
    <x v="16"/>
    <d v="2025-05-01T00:00:00"/>
    <d v="2025-05-01T00:00:00"/>
    <x v="343"/>
    <x v="1"/>
    <x v="2"/>
    <x v="0"/>
    <n v="700"/>
    <x v="4"/>
    <x v="4"/>
    <s v="4257"/>
    <x v="0"/>
    <x v="1"/>
    <x v="0"/>
    <x v="0"/>
    <x v="1"/>
  </r>
  <r>
    <x v="3"/>
    <x v="92"/>
    <x v="16"/>
    <d v="2025-05-01T00:00:00"/>
    <d v="2025-05-01T00:00:00"/>
    <x v="343"/>
    <x v="1"/>
    <x v="2"/>
    <x v="0"/>
    <n v="800"/>
    <x v="4"/>
    <x v="4"/>
    <s v="4256"/>
    <x v="0"/>
    <x v="1"/>
    <x v="0"/>
    <x v="0"/>
    <x v="1"/>
  </r>
  <r>
    <x v="3"/>
    <x v="92"/>
    <x v="16"/>
    <d v="2025-05-01T00:00:00"/>
    <d v="2025-05-01T00:00:00"/>
    <x v="343"/>
    <x v="1"/>
    <x v="2"/>
    <x v="0"/>
    <n v="1000"/>
    <x v="4"/>
    <x v="4"/>
    <s v="4255"/>
    <x v="0"/>
    <x v="1"/>
    <x v="0"/>
    <x v="0"/>
    <x v="1"/>
  </r>
  <r>
    <x v="3"/>
    <x v="92"/>
    <x v="16"/>
    <d v="2025-05-01T00:00:00"/>
    <d v="2025-05-01T00:00:00"/>
    <x v="343"/>
    <x v="1"/>
    <x v="2"/>
    <x v="0"/>
    <n v="1400"/>
    <x v="3"/>
    <x v="3"/>
    <s v="4512"/>
    <x v="0"/>
    <x v="1"/>
    <x v="0"/>
    <x v="0"/>
    <x v="1"/>
  </r>
  <r>
    <x v="3"/>
    <x v="92"/>
    <x v="16"/>
    <d v="2025-05-01T00:00:00"/>
    <d v="2025-05-01T00:00:00"/>
    <x v="343"/>
    <x v="1"/>
    <x v="2"/>
    <x v="0"/>
    <n v="2500"/>
    <x v="3"/>
    <x v="3"/>
    <s v="4511"/>
    <x v="0"/>
    <x v="1"/>
    <x v="0"/>
    <x v="0"/>
    <x v="1"/>
  </r>
  <r>
    <x v="3"/>
    <x v="92"/>
    <x v="16"/>
    <d v="2025-05-01T00:00:00"/>
    <d v="2025-05-01T00:00:00"/>
    <x v="343"/>
    <x v="1"/>
    <x v="2"/>
    <x v="0"/>
    <n v="2835"/>
    <x v="4"/>
    <x v="4"/>
    <s v="4254"/>
    <x v="0"/>
    <x v="1"/>
    <x v="0"/>
    <x v="0"/>
    <x v="1"/>
  </r>
  <r>
    <x v="3"/>
    <x v="92"/>
    <x v="16"/>
    <d v="2025-05-01T00:00:00"/>
    <d v="2025-05-01T00:00:00"/>
    <x v="343"/>
    <x v="1"/>
    <x v="2"/>
    <x v="0"/>
    <n v="3000"/>
    <x v="3"/>
    <x v="3"/>
    <s v="4510"/>
    <x v="0"/>
    <x v="1"/>
    <x v="0"/>
    <x v="0"/>
    <x v="1"/>
  </r>
  <r>
    <x v="3"/>
    <x v="92"/>
    <x v="16"/>
    <d v="2025-05-01T00:00:00"/>
    <d v="2025-05-01T00:00:00"/>
    <x v="343"/>
    <x v="1"/>
    <x v="2"/>
    <x v="0"/>
    <n v="4000"/>
    <x v="3"/>
    <x v="3"/>
    <s v="4508"/>
    <x v="0"/>
    <x v="1"/>
    <x v="0"/>
    <x v="0"/>
    <x v="1"/>
  </r>
  <r>
    <x v="3"/>
    <x v="92"/>
    <x v="16"/>
    <d v="2025-05-01T00:00:00"/>
    <d v="2025-05-01T00:00:00"/>
    <x v="343"/>
    <x v="1"/>
    <x v="2"/>
    <x v="0"/>
    <n v="4000"/>
    <x v="3"/>
    <x v="3"/>
    <s v="4509"/>
    <x v="0"/>
    <x v="1"/>
    <x v="0"/>
    <x v="0"/>
    <x v="1"/>
  </r>
  <r>
    <x v="3"/>
    <x v="92"/>
    <x v="16"/>
    <d v="2025-05-01T00:00:00"/>
    <d v="2025-05-01T00:00:00"/>
    <x v="343"/>
    <x v="1"/>
    <x v="2"/>
    <x v="0"/>
    <n v="5500"/>
    <x v="4"/>
    <x v="4"/>
    <s v="4253"/>
    <x v="0"/>
    <x v="1"/>
    <x v="0"/>
    <x v="0"/>
    <x v="1"/>
  </r>
  <r>
    <x v="3"/>
    <x v="92"/>
    <x v="16"/>
    <d v="2025-05-01T00:00:00"/>
    <d v="2025-05-01T00:00:00"/>
    <x v="343"/>
    <x v="1"/>
    <x v="2"/>
    <x v="0"/>
    <n v="5500"/>
    <x v="3"/>
    <x v="3"/>
    <s v="4507"/>
    <x v="0"/>
    <x v="1"/>
    <x v="0"/>
    <x v="0"/>
    <x v="1"/>
  </r>
  <r>
    <x v="3"/>
    <x v="92"/>
    <x v="16"/>
    <d v="2025-05-01T00:00:00"/>
    <d v="2025-05-01T00:00:00"/>
    <x v="343"/>
    <x v="1"/>
    <x v="2"/>
    <x v="0"/>
    <n v="6500"/>
    <x v="4"/>
    <x v="4"/>
    <s v="4252"/>
    <x v="0"/>
    <x v="1"/>
    <x v="0"/>
    <x v="0"/>
    <x v="1"/>
  </r>
  <r>
    <x v="3"/>
    <x v="92"/>
    <x v="16"/>
    <d v="2025-05-01T00:00:00"/>
    <d v="2025-05-01T00:00:00"/>
    <x v="343"/>
    <x v="1"/>
    <x v="2"/>
    <x v="0"/>
    <n v="6500"/>
    <x v="3"/>
    <x v="3"/>
    <s v="4506"/>
    <x v="0"/>
    <x v="1"/>
    <x v="0"/>
    <x v="0"/>
    <x v="1"/>
  </r>
  <r>
    <x v="3"/>
    <x v="92"/>
    <x v="16"/>
    <d v="2025-05-01T00:00:00"/>
    <d v="2025-05-01T00:00:00"/>
    <x v="343"/>
    <x v="1"/>
    <x v="2"/>
    <x v="0"/>
    <n v="15000"/>
    <x v="7"/>
    <x v="7"/>
    <s v="4349"/>
    <x v="0"/>
    <x v="1"/>
    <x v="0"/>
    <x v="0"/>
    <x v="1"/>
  </r>
  <r>
    <x v="3"/>
    <x v="92"/>
    <x v="16"/>
    <d v="2025-05-01T00:00:00"/>
    <d v="2025-05-01T00:00:00"/>
    <x v="343"/>
    <x v="1"/>
    <x v="2"/>
    <x v="0"/>
    <n v="35000"/>
    <x v="3"/>
    <x v="3"/>
    <s v="4505"/>
    <x v="0"/>
    <x v="1"/>
    <x v="0"/>
    <x v="0"/>
    <x v="1"/>
  </r>
  <r>
    <x v="3"/>
    <x v="92"/>
    <x v="17"/>
    <d v="2025-06-01T00:00:00"/>
    <d v="2025-06-01T00:00:00"/>
    <x v="343"/>
    <x v="1"/>
    <x v="2"/>
    <x v="0"/>
    <n v="250"/>
    <x v="4"/>
    <x v="4"/>
    <s v="4271"/>
    <x v="0"/>
    <x v="1"/>
    <x v="0"/>
    <x v="0"/>
    <x v="1"/>
  </r>
  <r>
    <x v="3"/>
    <x v="92"/>
    <x v="17"/>
    <d v="2025-06-01T00:00:00"/>
    <d v="2025-06-01T00:00:00"/>
    <x v="343"/>
    <x v="1"/>
    <x v="2"/>
    <x v="0"/>
    <n v="270"/>
    <x v="4"/>
    <x v="4"/>
    <s v="4270"/>
    <x v="0"/>
    <x v="1"/>
    <x v="0"/>
    <x v="0"/>
    <x v="1"/>
  </r>
  <r>
    <x v="3"/>
    <x v="92"/>
    <x v="17"/>
    <d v="2025-06-01T00:00:00"/>
    <d v="2025-06-01T00:00:00"/>
    <x v="343"/>
    <x v="1"/>
    <x v="2"/>
    <x v="0"/>
    <n v="500"/>
    <x v="4"/>
    <x v="4"/>
    <s v="4269"/>
    <x v="0"/>
    <x v="1"/>
    <x v="0"/>
    <x v="0"/>
    <x v="1"/>
  </r>
  <r>
    <x v="3"/>
    <x v="92"/>
    <x v="17"/>
    <d v="2025-06-01T00:00:00"/>
    <d v="2025-06-01T00:00:00"/>
    <x v="343"/>
    <x v="1"/>
    <x v="2"/>
    <x v="0"/>
    <n v="500"/>
    <x v="3"/>
    <x v="3"/>
    <s v="4521"/>
    <x v="0"/>
    <x v="1"/>
    <x v="0"/>
    <x v="0"/>
    <x v="1"/>
  </r>
  <r>
    <x v="3"/>
    <x v="92"/>
    <x v="17"/>
    <d v="2025-06-01T00:00:00"/>
    <d v="2025-06-01T00:00:00"/>
    <x v="343"/>
    <x v="1"/>
    <x v="2"/>
    <x v="0"/>
    <n v="591"/>
    <x v="4"/>
    <x v="4"/>
    <s v="4268"/>
    <x v="0"/>
    <x v="1"/>
    <x v="0"/>
    <x v="0"/>
    <x v="1"/>
  </r>
  <r>
    <x v="3"/>
    <x v="92"/>
    <x v="17"/>
    <d v="2025-06-01T00:00:00"/>
    <d v="2025-06-01T00:00:00"/>
    <x v="343"/>
    <x v="1"/>
    <x v="2"/>
    <x v="0"/>
    <n v="700"/>
    <x v="4"/>
    <x v="4"/>
    <s v="4267"/>
    <x v="0"/>
    <x v="1"/>
    <x v="0"/>
    <x v="0"/>
    <x v="1"/>
  </r>
  <r>
    <x v="3"/>
    <x v="92"/>
    <x v="17"/>
    <d v="2025-06-01T00:00:00"/>
    <d v="2025-06-01T00:00:00"/>
    <x v="343"/>
    <x v="1"/>
    <x v="2"/>
    <x v="0"/>
    <n v="800"/>
    <x v="4"/>
    <x v="4"/>
    <s v="4266"/>
    <x v="0"/>
    <x v="1"/>
    <x v="0"/>
    <x v="0"/>
    <x v="1"/>
  </r>
  <r>
    <x v="3"/>
    <x v="92"/>
    <x v="17"/>
    <d v="2025-06-01T00:00:00"/>
    <d v="2025-06-01T00:00:00"/>
    <x v="343"/>
    <x v="1"/>
    <x v="2"/>
    <x v="0"/>
    <n v="1000"/>
    <x v="4"/>
    <x v="4"/>
    <s v="4265"/>
    <x v="0"/>
    <x v="1"/>
    <x v="0"/>
    <x v="0"/>
    <x v="1"/>
  </r>
  <r>
    <x v="3"/>
    <x v="92"/>
    <x v="17"/>
    <d v="2025-06-01T00:00:00"/>
    <d v="2025-06-01T00:00:00"/>
    <x v="343"/>
    <x v="1"/>
    <x v="2"/>
    <x v="0"/>
    <n v="1400"/>
    <x v="3"/>
    <x v="3"/>
    <s v="4520"/>
    <x v="0"/>
    <x v="1"/>
    <x v="0"/>
    <x v="0"/>
    <x v="1"/>
  </r>
  <r>
    <x v="3"/>
    <x v="92"/>
    <x v="17"/>
    <d v="2025-06-01T00:00:00"/>
    <d v="2025-06-01T00:00:00"/>
    <x v="343"/>
    <x v="1"/>
    <x v="2"/>
    <x v="0"/>
    <n v="2500"/>
    <x v="3"/>
    <x v="3"/>
    <s v="4519"/>
    <x v="0"/>
    <x v="1"/>
    <x v="0"/>
    <x v="0"/>
    <x v="1"/>
  </r>
  <r>
    <x v="3"/>
    <x v="92"/>
    <x v="17"/>
    <d v="2025-06-01T00:00:00"/>
    <d v="2025-06-01T00:00:00"/>
    <x v="343"/>
    <x v="1"/>
    <x v="2"/>
    <x v="0"/>
    <n v="2835"/>
    <x v="4"/>
    <x v="4"/>
    <s v="4264"/>
    <x v="0"/>
    <x v="1"/>
    <x v="0"/>
    <x v="0"/>
    <x v="1"/>
  </r>
  <r>
    <x v="3"/>
    <x v="92"/>
    <x v="17"/>
    <d v="2025-06-01T00:00:00"/>
    <d v="2025-06-01T00:00:00"/>
    <x v="343"/>
    <x v="1"/>
    <x v="2"/>
    <x v="0"/>
    <n v="3000"/>
    <x v="3"/>
    <x v="3"/>
    <s v="4518"/>
    <x v="0"/>
    <x v="1"/>
    <x v="0"/>
    <x v="0"/>
    <x v="1"/>
  </r>
  <r>
    <x v="3"/>
    <x v="92"/>
    <x v="17"/>
    <d v="2025-06-01T00:00:00"/>
    <d v="2025-06-01T00:00:00"/>
    <x v="343"/>
    <x v="1"/>
    <x v="2"/>
    <x v="0"/>
    <n v="4000"/>
    <x v="3"/>
    <x v="3"/>
    <s v="4516"/>
    <x v="0"/>
    <x v="1"/>
    <x v="0"/>
    <x v="0"/>
    <x v="1"/>
  </r>
  <r>
    <x v="3"/>
    <x v="92"/>
    <x v="17"/>
    <d v="2025-06-01T00:00:00"/>
    <d v="2025-06-01T00:00:00"/>
    <x v="343"/>
    <x v="1"/>
    <x v="2"/>
    <x v="0"/>
    <n v="4000"/>
    <x v="3"/>
    <x v="3"/>
    <s v="4517"/>
    <x v="0"/>
    <x v="1"/>
    <x v="0"/>
    <x v="0"/>
    <x v="1"/>
  </r>
  <r>
    <x v="3"/>
    <x v="92"/>
    <x v="17"/>
    <d v="2025-06-01T00:00:00"/>
    <d v="2025-06-01T00:00:00"/>
    <x v="343"/>
    <x v="1"/>
    <x v="2"/>
    <x v="0"/>
    <n v="5500"/>
    <x v="4"/>
    <x v="4"/>
    <s v="4263"/>
    <x v="0"/>
    <x v="1"/>
    <x v="0"/>
    <x v="0"/>
    <x v="1"/>
  </r>
  <r>
    <x v="3"/>
    <x v="92"/>
    <x v="17"/>
    <d v="2025-06-01T00:00:00"/>
    <d v="2025-06-01T00:00:00"/>
    <x v="343"/>
    <x v="1"/>
    <x v="2"/>
    <x v="0"/>
    <n v="5500"/>
    <x v="3"/>
    <x v="3"/>
    <s v="4515"/>
    <x v="0"/>
    <x v="1"/>
    <x v="0"/>
    <x v="0"/>
    <x v="1"/>
  </r>
  <r>
    <x v="3"/>
    <x v="92"/>
    <x v="17"/>
    <d v="2025-06-01T00:00:00"/>
    <d v="2025-06-01T00:00:00"/>
    <x v="343"/>
    <x v="1"/>
    <x v="2"/>
    <x v="0"/>
    <n v="6500"/>
    <x v="4"/>
    <x v="4"/>
    <s v="4262"/>
    <x v="0"/>
    <x v="1"/>
    <x v="0"/>
    <x v="0"/>
    <x v="1"/>
  </r>
  <r>
    <x v="3"/>
    <x v="92"/>
    <x v="17"/>
    <d v="2025-06-01T00:00:00"/>
    <d v="2025-06-01T00:00:00"/>
    <x v="343"/>
    <x v="1"/>
    <x v="2"/>
    <x v="0"/>
    <n v="6500"/>
    <x v="3"/>
    <x v="3"/>
    <s v="4514"/>
    <x v="0"/>
    <x v="1"/>
    <x v="0"/>
    <x v="0"/>
    <x v="1"/>
  </r>
  <r>
    <x v="3"/>
    <x v="92"/>
    <x v="17"/>
    <d v="2025-06-01T00:00:00"/>
    <d v="2025-06-01T00:00:00"/>
    <x v="343"/>
    <x v="1"/>
    <x v="2"/>
    <x v="0"/>
    <n v="15000"/>
    <x v="7"/>
    <x v="7"/>
    <s v="4350"/>
    <x v="0"/>
    <x v="1"/>
    <x v="0"/>
    <x v="0"/>
    <x v="1"/>
  </r>
  <r>
    <x v="3"/>
    <x v="92"/>
    <x v="18"/>
    <d v="2025-07-01T00:00:00"/>
    <d v="2025-07-01T00:00:00"/>
    <x v="343"/>
    <x v="1"/>
    <x v="2"/>
    <x v="0"/>
    <n v="250"/>
    <x v="4"/>
    <x v="4"/>
    <s v="4281"/>
    <x v="0"/>
    <x v="1"/>
    <x v="0"/>
    <x v="0"/>
    <x v="2"/>
  </r>
  <r>
    <x v="3"/>
    <x v="92"/>
    <x v="18"/>
    <d v="2025-07-01T00:00:00"/>
    <d v="2025-07-01T00:00:00"/>
    <x v="343"/>
    <x v="1"/>
    <x v="2"/>
    <x v="0"/>
    <n v="270"/>
    <x v="4"/>
    <x v="4"/>
    <s v="4280"/>
    <x v="0"/>
    <x v="1"/>
    <x v="0"/>
    <x v="0"/>
    <x v="2"/>
  </r>
  <r>
    <x v="3"/>
    <x v="92"/>
    <x v="18"/>
    <d v="2025-07-01T00:00:00"/>
    <d v="2025-07-01T00:00:00"/>
    <x v="343"/>
    <x v="1"/>
    <x v="2"/>
    <x v="0"/>
    <n v="500"/>
    <x v="4"/>
    <x v="4"/>
    <s v="4279"/>
    <x v="0"/>
    <x v="1"/>
    <x v="0"/>
    <x v="0"/>
    <x v="2"/>
  </r>
  <r>
    <x v="3"/>
    <x v="92"/>
    <x v="18"/>
    <d v="2025-07-01T00:00:00"/>
    <d v="2025-07-01T00:00:00"/>
    <x v="343"/>
    <x v="1"/>
    <x v="2"/>
    <x v="0"/>
    <n v="500"/>
    <x v="3"/>
    <x v="3"/>
    <s v="4530"/>
    <x v="0"/>
    <x v="1"/>
    <x v="0"/>
    <x v="0"/>
    <x v="2"/>
  </r>
  <r>
    <x v="3"/>
    <x v="92"/>
    <x v="18"/>
    <d v="2025-07-01T00:00:00"/>
    <d v="2025-07-01T00:00:00"/>
    <x v="343"/>
    <x v="1"/>
    <x v="2"/>
    <x v="0"/>
    <n v="591"/>
    <x v="4"/>
    <x v="4"/>
    <s v="4278"/>
    <x v="0"/>
    <x v="1"/>
    <x v="0"/>
    <x v="0"/>
    <x v="2"/>
  </r>
  <r>
    <x v="3"/>
    <x v="92"/>
    <x v="18"/>
    <d v="2025-07-01T00:00:00"/>
    <d v="2025-07-01T00:00:00"/>
    <x v="343"/>
    <x v="1"/>
    <x v="2"/>
    <x v="0"/>
    <n v="700"/>
    <x v="4"/>
    <x v="4"/>
    <s v="4277"/>
    <x v="0"/>
    <x v="1"/>
    <x v="0"/>
    <x v="0"/>
    <x v="2"/>
  </r>
  <r>
    <x v="3"/>
    <x v="92"/>
    <x v="18"/>
    <d v="2025-07-01T00:00:00"/>
    <d v="2025-07-01T00:00:00"/>
    <x v="343"/>
    <x v="1"/>
    <x v="2"/>
    <x v="0"/>
    <n v="800"/>
    <x v="4"/>
    <x v="4"/>
    <s v="4276"/>
    <x v="0"/>
    <x v="1"/>
    <x v="0"/>
    <x v="0"/>
    <x v="2"/>
  </r>
  <r>
    <x v="3"/>
    <x v="92"/>
    <x v="18"/>
    <d v="2025-07-01T00:00:00"/>
    <d v="2025-07-01T00:00:00"/>
    <x v="343"/>
    <x v="1"/>
    <x v="2"/>
    <x v="0"/>
    <n v="1000"/>
    <x v="4"/>
    <x v="4"/>
    <s v="4275"/>
    <x v="0"/>
    <x v="1"/>
    <x v="0"/>
    <x v="0"/>
    <x v="2"/>
  </r>
  <r>
    <x v="3"/>
    <x v="92"/>
    <x v="18"/>
    <d v="2025-07-01T00:00:00"/>
    <d v="2025-07-01T00:00:00"/>
    <x v="343"/>
    <x v="1"/>
    <x v="2"/>
    <x v="0"/>
    <n v="1400"/>
    <x v="3"/>
    <x v="3"/>
    <s v="4529"/>
    <x v="0"/>
    <x v="1"/>
    <x v="0"/>
    <x v="0"/>
    <x v="2"/>
  </r>
  <r>
    <x v="3"/>
    <x v="92"/>
    <x v="18"/>
    <d v="2025-07-01T00:00:00"/>
    <d v="2025-07-01T00:00:00"/>
    <x v="343"/>
    <x v="1"/>
    <x v="2"/>
    <x v="0"/>
    <n v="2500"/>
    <x v="3"/>
    <x v="3"/>
    <s v="4528"/>
    <x v="0"/>
    <x v="1"/>
    <x v="0"/>
    <x v="0"/>
    <x v="2"/>
  </r>
  <r>
    <x v="3"/>
    <x v="92"/>
    <x v="18"/>
    <d v="2025-07-01T00:00:00"/>
    <d v="2025-07-01T00:00:00"/>
    <x v="343"/>
    <x v="1"/>
    <x v="2"/>
    <x v="0"/>
    <n v="2835"/>
    <x v="4"/>
    <x v="4"/>
    <s v="4274"/>
    <x v="0"/>
    <x v="1"/>
    <x v="0"/>
    <x v="0"/>
    <x v="2"/>
  </r>
  <r>
    <x v="3"/>
    <x v="92"/>
    <x v="18"/>
    <d v="2025-07-01T00:00:00"/>
    <d v="2025-07-01T00:00:00"/>
    <x v="343"/>
    <x v="1"/>
    <x v="2"/>
    <x v="0"/>
    <n v="3000"/>
    <x v="3"/>
    <x v="3"/>
    <s v="4527"/>
    <x v="0"/>
    <x v="1"/>
    <x v="0"/>
    <x v="0"/>
    <x v="2"/>
  </r>
  <r>
    <x v="3"/>
    <x v="92"/>
    <x v="18"/>
    <d v="2025-07-01T00:00:00"/>
    <d v="2025-07-01T00:00:00"/>
    <x v="343"/>
    <x v="1"/>
    <x v="2"/>
    <x v="0"/>
    <n v="4000"/>
    <x v="3"/>
    <x v="3"/>
    <s v="4525"/>
    <x v="0"/>
    <x v="1"/>
    <x v="0"/>
    <x v="0"/>
    <x v="2"/>
  </r>
  <r>
    <x v="3"/>
    <x v="92"/>
    <x v="18"/>
    <d v="2025-07-01T00:00:00"/>
    <d v="2025-07-01T00:00:00"/>
    <x v="343"/>
    <x v="1"/>
    <x v="2"/>
    <x v="0"/>
    <n v="4000"/>
    <x v="3"/>
    <x v="3"/>
    <s v="4526"/>
    <x v="0"/>
    <x v="1"/>
    <x v="0"/>
    <x v="0"/>
    <x v="2"/>
  </r>
  <r>
    <x v="3"/>
    <x v="92"/>
    <x v="18"/>
    <d v="2025-07-01T00:00:00"/>
    <d v="2025-07-01T00:00:00"/>
    <x v="343"/>
    <x v="1"/>
    <x v="2"/>
    <x v="0"/>
    <n v="5500"/>
    <x v="4"/>
    <x v="4"/>
    <s v="4273"/>
    <x v="0"/>
    <x v="1"/>
    <x v="0"/>
    <x v="0"/>
    <x v="2"/>
  </r>
  <r>
    <x v="3"/>
    <x v="92"/>
    <x v="18"/>
    <d v="2025-07-01T00:00:00"/>
    <d v="2025-07-01T00:00:00"/>
    <x v="343"/>
    <x v="1"/>
    <x v="2"/>
    <x v="0"/>
    <n v="5500"/>
    <x v="3"/>
    <x v="3"/>
    <s v="4524"/>
    <x v="0"/>
    <x v="1"/>
    <x v="0"/>
    <x v="0"/>
    <x v="2"/>
  </r>
  <r>
    <x v="3"/>
    <x v="92"/>
    <x v="18"/>
    <d v="2025-07-01T00:00:00"/>
    <d v="2025-07-01T00:00:00"/>
    <x v="343"/>
    <x v="1"/>
    <x v="2"/>
    <x v="0"/>
    <n v="6000"/>
    <x v="3"/>
    <x v="3"/>
    <s v="4523"/>
    <x v="0"/>
    <x v="1"/>
    <x v="0"/>
    <x v="0"/>
    <x v="2"/>
  </r>
  <r>
    <x v="3"/>
    <x v="92"/>
    <x v="18"/>
    <d v="2025-07-01T00:00:00"/>
    <d v="2025-07-01T00:00:00"/>
    <x v="343"/>
    <x v="1"/>
    <x v="2"/>
    <x v="0"/>
    <n v="6500"/>
    <x v="4"/>
    <x v="4"/>
    <s v="4272"/>
    <x v="0"/>
    <x v="1"/>
    <x v="0"/>
    <x v="0"/>
    <x v="2"/>
  </r>
  <r>
    <x v="3"/>
    <x v="92"/>
    <x v="18"/>
    <d v="2025-07-01T00:00:00"/>
    <d v="2025-07-01T00:00:00"/>
    <x v="343"/>
    <x v="1"/>
    <x v="2"/>
    <x v="0"/>
    <n v="6500"/>
    <x v="3"/>
    <x v="3"/>
    <s v="4522"/>
    <x v="0"/>
    <x v="1"/>
    <x v="0"/>
    <x v="0"/>
    <x v="2"/>
  </r>
  <r>
    <x v="3"/>
    <x v="92"/>
    <x v="18"/>
    <d v="2025-07-01T00:00:00"/>
    <d v="2025-07-01T00:00:00"/>
    <x v="343"/>
    <x v="1"/>
    <x v="2"/>
    <x v="0"/>
    <n v="15000"/>
    <x v="7"/>
    <x v="7"/>
    <s v="4351"/>
    <x v="0"/>
    <x v="1"/>
    <x v="0"/>
    <x v="0"/>
    <x v="2"/>
  </r>
  <r>
    <x v="3"/>
    <x v="92"/>
    <x v="19"/>
    <d v="2025-08-01T00:00:00"/>
    <d v="2025-08-01T00:00:00"/>
    <x v="343"/>
    <x v="1"/>
    <x v="2"/>
    <x v="0"/>
    <n v="250"/>
    <x v="4"/>
    <x v="4"/>
    <s v="4291"/>
    <x v="0"/>
    <x v="1"/>
    <x v="0"/>
    <x v="0"/>
    <x v="2"/>
  </r>
  <r>
    <x v="3"/>
    <x v="92"/>
    <x v="19"/>
    <d v="2025-08-01T00:00:00"/>
    <d v="2025-08-01T00:00:00"/>
    <x v="343"/>
    <x v="1"/>
    <x v="2"/>
    <x v="0"/>
    <n v="270"/>
    <x v="4"/>
    <x v="4"/>
    <s v="4290"/>
    <x v="0"/>
    <x v="1"/>
    <x v="0"/>
    <x v="0"/>
    <x v="2"/>
  </r>
  <r>
    <x v="3"/>
    <x v="92"/>
    <x v="19"/>
    <d v="2025-08-01T00:00:00"/>
    <d v="2025-08-01T00:00:00"/>
    <x v="343"/>
    <x v="1"/>
    <x v="2"/>
    <x v="0"/>
    <n v="500"/>
    <x v="4"/>
    <x v="4"/>
    <s v="4289"/>
    <x v="0"/>
    <x v="1"/>
    <x v="0"/>
    <x v="0"/>
    <x v="2"/>
  </r>
  <r>
    <x v="3"/>
    <x v="92"/>
    <x v="19"/>
    <d v="2025-08-01T00:00:00"/>
    <d v="2025-08-01T00:00:00"/>
    <x v="343"/>
    <x v="1"/>
    <x v="2"/>
    <x v="0"/>
    <n v="500"/>
    <x v="3"/>
    <x v="3"/>
    <s v="4538"/>
    <x v="0"/>
    <x v="1"/>
    <x v="0"/>
    <x v="0"/>
    <x v="2"/>
  </r>
  <r>
    <x v="3"/>
    <x v="92"/>
    <x v="19"/>
    <d v="2025-08-01T00:00:00"/>
    <d v="2025-08-01T00:00:00"/>
    <x v="343"/>
    <x v="1"/>
    <x v="2"/>
    <x v="0"/>
    <n v="591"/>
    <x v="4"/>
    <x v="4"/>
    <s v="4288"/>
    <x v="0"/>
    <x v="1"/>
    <x v="0"/>
    <x v="0"/>
    <x v="2"/>
  </r>
  <r>
    <x v="3"/>
    <x v="92"/>
    <x v="19"/>
    <d v="2025-08-01T00:00:00"/>
    <d v="2025-08-01T00:00:00"/>
    <x v="343"/>
    <x v="1"/>
    <x v="2"/>
    <x v="0"/>
    <n v="700"/>
    <x v="4"/>
    <x v="4"/>
    <s v="4287"/>
    <x v="0"/>
    <x v="1"/>
    <x v="0"/>
    <x v="0"/>
    <x v="2"/>
  </r>
  <r>
    <x v="3"/>
    <x v="92"/>
    <x v="19"/>
    <d v="2025-08-01T00:00:00"/>
    <d v="2025-08-01T00:00:00"/>
    <x v="343"/>
    <x v="1"/>
    <x v="2"/>
    <x v="0"/>
    <n v="800"/>
    <x v="4"/>
    <x v="4"/>
    <s v="4286"/>
    <x v="0"/>
    <x v="1"/>
    <x v="0"/>
    <x v="0"/>
    <x v="2"/>
  </r>
  <r>
    <x v="3"/>
    <x v="92"/>
    <x v="19"/>
    <d v="2025-08-01T00:00:00"/>
    <d v="2025-08-01T00:00:00"/>
    <x v="343"/>
    <x v="1"/>
    <x v="2"/>
    <x v="0"/>
    <n v="1000"/>
    <x v="4"/>
    <x v="4"/>
    <s v="4285"/>
    <x v="0"/>
    <x v="1"/>
    <x v="0"/>
    <x v="0"/>
    <x v="2"/>
  </r>
  <r>
    <x v="3"/>
    <x v="92"/>
    <x v="19"/>
    <d v="2025-08-01T00:00:00"/>
    <d v="2025-08-01T00:00:00"/>
    <x v="343"/>
    <x v="1"/>
    <x v="2"/>
    <x v="0"/>
    <n v="1400"/>
    <x v="3"/>
    <x v="3"/>
    <s v="4537"/>
    <x v="0"/>
    <x v="1"/>
    <x v="0"/>
    <x v="0"/>
    <x v="2"/>
  </r>
  <r>
    <x v="3"/>
    <x v="92"/>
    <x v="19"/>
    <d v="2025-08-01T00:00:00"/>
    <d v="2025-08-01T00:00:00"/>
    <x v="343"/>
    <x v="1"/>
    <x v="2"/>
    <x v="0"/>
    <n v="2500"/>
    <x v="3"/>
    <x v="3"/>
    <s v="4536"/>
    <x v="0"/>
    <x v="1"/>
    <x v="0"/>
    <x v="0"/>
    <x v="2"/>
  </r>
  <r>
    <x v="3"/>
    <x v="92"/>
    <x v="19"/>
    <d v="2025-08-01T00:00:00"/>
    <d v="2025-08-01T00:00:00"/>
    <x v="343"/>
    <x v="1"/>
    <x v="2"/>
    <x v="0"/>
    <n v="2835"/>
    <x v="4"/>
    <x v="4"/>
    <s v="4284"/>
    <x v="0"/>
    <x v="1"/>
    <x v="0"/>
    <x v="0"/>
    <x v="2"/>
  </r>
  <r>
    <x v="3"/>
    <x v="92"/>
    <x v="19"/>
    <d v="2025-08-01T00:00:00"/>
    <d v="2025-08-01T00:00:00"/>
    <x v="343"/>
    <x v="1"/>
    <x v="2"/>
    <x v="0"/>
    <n v="3000"/>
    <x v="3"/>
    <x v="3"/>
    <s v="4535"/>
    <x v="0"/>
    <x v="1"/>
    <x v="0"/>
    <x v="0"/>
    <x v="2"/>
  </r>
  <r>
    <x v="3"/>
    <x v="92"/>
    <x v="19"/>
    <d v="2025-08-01T00:00:00"/>
    <d v="2025-08-01T00:00:00"/>
    <x v="343"/>
    <x v="1"/>
    <x v="2"/>
    <x v="0"/>
    <n v="4000"/>
    <x v="3"/>
    <x v="3"/>
    <s v="4533"/>
    <x v="0"/>
    <x v="1"/>
    <x v="0"/>
    <x v="0"/>
    <x v="2"/>
  </r>
  <r>
    <x v="3"/>
    <x v="92"/>
    <x v="19"/>
    <d v="2025-08-01T00:00:00"/>
    <d v="2025-08-01T00:00:00"/>
    <x v="343"/>
    <x v="1"/>
    <x v="2"/>
    <x v="0"/>
    <n v="4000"/>
    <x v="3"/>
    <x v="3"/>
    <s v="4534"/>
    <x v="0"/>
    <x v="1"/>
    <x v="0"/>
    <x v="0"/>
    <x v="2"/>
  </r>
  <r>
    <x v="3"/>
    <x v="92"/>
    <x v="19"/>
    <d v="2025-08-01T00:00:00"/>
    <d v="2025-08-01T00:00:00"/>
    <x v="343"/>
    <x v="1"/>
    <x v="2"/>
    <x v="0"/>
    <n v="5500"/>
    <x v="4"/>
    <x v="4"/>
    <s v="4283"/>
    <x v="0"/>
    <x v="1"/>
    <x v="0"/>
    <x v="0"/>
    <x v="2"/>
  </r>
  <r>
    <x v="3"/>
    <x v="92"/>
    <x v="19"/>
    <d v="2025-08-01T00:00:00"/>
    <d v="2025-08-01T00:00:00"/>
    <x v="343"/>
    <x v="1"/>
    <x v="2"/>
    <x v="0"/>
    <n v="5500"/>
    <x v="3"/>
    <x v="3"/>
    <s v="4532"/>
    <x v="0"/>
    <x v="1"/>
    <x v="0"/>
    <x v="0"/>
    <x v="2"/>
  </r>
  <r>
    <x v="3"/>
    <x v="92"/>
    <x v="19"/>
    <d v="2025-08-01T00:00:00"/>
    <d v="2025-08-01T00:00:00"/>
    <x v="343"/>
    <x v="1"/>
    <x v="2"/>
    <x v="0"/>
    <n v="6500"/>
    <x v="4"/>
    <x v="4"/>
    <s v="4282"/>
    <x v="0"/>
    <x v="1"/>
    <x v="0"/>
    <x v="0"/>
    <x v="2"/>
  </r>
  <r>
    <x v="3"/>
    <x v="92"/>
    <x v="19"/>
    <d v="2025-08-01T00:00:00"/>
    <d v="2025-08-01T00:00:00"/>
    <x v="343"/>
    <x v="1"/>
    <x v="2"/>
    <x v="0"/>
    <n v="6500"/>
    <x v="3"/>
    <x v="3"/>
    <s v="4531"/>
    <x v="0"/>
    <x v="1"/>
    <x v="0"/>
    <x v="0"/>
    <x v="2"/>
  </r>
  <r>
    <x v="3"/>
    <x v="92"/>
    <x v="19"/>
    <d v="2025-08-01T00:00:00"/>
    <d v="2025-08-01T00:00:00"/>
    <x v="343"/>
    <x v="1"/>
    <x v="2"/>
    <x v="0"/>
    <n v="15000"/>
    <x v="7"/>
    <x v="7"/>
    <s v="4352"/>
    <x v="0"/>
    <x v="1"/>
    <x v="0"/>
    <x v="0"/>
    <x v="2"/>
  </r>
  <r>
    <x v="3"/>
    <x v="92"/>
    <x v="20"/>
    <d v="2025-09-01T00:00:00"/>
    <d v="2025-09-01T00:00:00"/>
    <x v="343"/>
    <x v="1"/>
    <x v="2"/>
    <x v="0"/>
    <n v="250"/>
    <x v="4"/>
    <x v="4"/>
    <s v="4301"/>
    <x v="0"/>
    <x v="1"/>
    <x v="0"/>
    <x v="0"/>
    <x v="2"/>
  </r>
  <r>
    <x v="3"/>
    <x v="92"/>
    <x v="20"/>
    <d v="2025-09-01T00:00:00"/>
    <d v="2025-09-01T00:00:00"/>
    <x v="343"/>
    <x v="1"/>
    <x v="2"/>
    <x v="0"/>
    <n v="270"/>
    <x v="4"/>
    <x v="4"/>
    <s v="4300"/>
    <x v="0"/>
    <x v="1"/>
    <x v="0"/>
    <x v="0"/>
    <x v="2"/>
  </r>
  <r>
    <x v="3"/>
    <x v="92"/>
    <x v="20"/>
    <d v="2025-09-01T00:00:00"/>
    <d v="2025-09-01T00:00:00"/>
    <x v="343"/>
    <x v="1"/>
    <x v="2"/>
    <x v="0"/>
    <n v="500"/>
    <x v="4"/>
    <x v="4"/>
    <s v="4299"/>
    <x v="0"/>
    <x v="1"/>
    <x v="0"/>
    <x v="0"/>
    <x v="2"/>
  </r>
  <r>
    <x v="3"/>
    <x v="92"/>
    <x v="20"/>
    <d v="2025-09-01T00:00:00"/>
    <d v="2025-09-01T00:00:00"/>
    <x v="343"/>
    <x v="1"/>
    <x v="2"/>
    <x v="0"/>
    <n v="500"/>
    <x v="3"/>
    <x v="3"/>
    <s v="4547"/>
    <x v="0"/>
    <x v="1"/>
    <x v="0"/>
    <x v="0"/>
    <x v="2"/>
  </r>
  <r>
    <x v="3"/>
    <x v="92"/>
    <x v="20"/>
    <d v="2025-09-01T00:00:00"/>
    <d v="2025-09-01T00:00:00"/>
    <x v="343"/>
    <x v="1"/>
    <x v="2"/>
    <x v="0"/>
    <n v="591"/>
    <x v="4"/>
    <x v="4"/>
    <s v="4298"/>
    <x v="0"/>
    <x v="1"/>
    <x v="0"/>
    <x v="0"/>
    <x v="2"/>
  </r>
  <r>
    <x v="3"/>
    <x v="92"/>
    <x v="20"/>
    <d v="2025-09-01T00:00:00"/>
    <d v="2025-09-01T00:00:00"/>
    <x v="343"/>
    <x v="1"/>
    <x v="2"/>
    <x v="0"/>
    <n v="700"/>
    <x v="4"/>
    <x v="4"/>
    <s v="4297"/>
    <x v="0"/>
    <x v="1"/>
    <x v="0"/>
    <x v="0"/>
    <x v="2"/>
  </r>
  <r>
    <x v="3"/>
    <x v="92"/>
    <x v="20"/>
    <d v="2025-09-01T00:00:00"/>
    <d v="2025-09-01T00:00:00"/>
    <x v="343"/>
    <x v="1"/>
    <x v="2"/>
    <x v="0"/>
    <n v="800"/>
    <x v="4"/>
    <x v="4"/>
    <s v="4296"/>
    <x v="0"/>
    <x v="1"/>
    <x v="0"/>
    <x v="0"/>
    <x v="2"/>
  </r>
  <r>
    <x v="3"/>
    <x v="92"/>
    <x v="20"/>
    <d v="2025-09-01T00:00:00"/>
    <d v="2025-09-01T00:00:00"/>
    <x v="343"/>
    <x v="1"/>
    <x v="2"/>
    <x v="0"/>
    <n v="1000"/>
    <x v="4"/>
    <x v="4"/>
    <s v="4295"/>
    <x v="0"/>
    <x v="1"/>
    <x v="0"/>
    <x v="0"/>
    <x v="2"/>
  </r>
  <r>
    <x v="3"/>
    <x v="92"/>
    <x v="20"/>
    <d v="2025-09-01T00:00:00"/>
    <d v="2025-09-01T00:00:00"/>
    <x v="343"/>
    <x v="1"/>
    <x v="2"/>
    <x v="0"/>
    <n v="1400"/>
    <x v="3"/>
    <x v="3"/>
    <s v="4546"/>
    <x v="0"/>
    <x v="1"/>
    <x v="0"/>
    <x v="0"/>
    <x v="2"/>
  </r>
  <r>
    <x v="3"/>
    <x v="92"/>
    <x v="20"/>
    <d v="2025-09-01T00:00:00"/>
    <d v="2025-09-01T00:00:00"/>
    <x v="343"/>
    <x v="1"/>
    <x v="2"/>
    <x v="0"/>
    <n v="2500"/>
    <x v="3"/>
    <x v="3"/>
    <s v="4545"/>
    <x v="0"/>
    <x v="1"/>
    <x v="0"/>
    <x v="0"/>
    <x v="2"/>
  </r>
  <r>
    <x v="3"/>
    <x v="92"/>
    <x v="20"/>
    <d v="2025-09-01T00:00:00"/>
    <d v="2025-09-01T00:00:00"/>
    <x v="343"/>
    <x v="1"/>
    <x v="2"/>
    <x v="0"/>
    <n v="2835"/>
    <x v="4"/>
    <x v="4"/>
    <s v="4294"/>
    <x v="0"/>
    <x v="1"/>
    <x v="0"/>
    <x v="0"/>
    <x v="2"/>
  </r>
  <r>
    <x v="3"/>
    <x v="92"/>
    <x v="20"/>
    <d v="2025-09-01T00:00:00"/>
    <d v="2025-09-01T00:00:00"/>
    <x v="343"/>
    <x v="1"/>
    <x v="2"/>
    <x v="0"/>
    <n v="3000"/>
    <x v="3"/>
    <x v="3"/>
    <s v="4544"/>
    <x v="0"/>
    <x v="1"/>
    <x v="0"/>
    <x v="0"/>
    <x v="2"/>
  </r>
  <r>
    <x v="3"/>
    <x v="92"/>
    <x v="20"/>
    <d v="2025-09-01T00:00:00"/>
    <d v="2025-09-01T00:00:00"/>
    <x v="343"/>
    <x v="1"/>
    <x v="2"/>
    <x v="0"/>
    <n v="4000"/>
    <x v="3"/>
    <x v="3"/>
    <s v="4542"/>
    <x v="0"/>
    <x v="1"/>
    <x v="0"/>
    <x v="0"/>
    <x v="2"/>
  </r>
  <r>
    <x v="3"/>
    <x v="92"/>
    <x v="20"/>
    <d v="2025-09-01T00:00:00"/>
    <d v="2025-09-01T00:00:00"/>
    <x v="343"/>
    <x v="1"/>
    <x v="2"/>
    <x v="0"/>
    <n v="4000"/>
    <x v="3"/>
    <x v="3"/>
    <s v="4543"/>
    <x v="0"/>
    <x v="1"/>
    <x v="0"/>
    <x v="0"/>
    <x v="2"/>
  </r>
  <r>
    <x v="3"/>
    <x v="92"/>
    <x v="20"/>
    <d v="2025-09-01T00:00:00"/>
    <d v="2025-09-01T00:00:00"/>
    <x v="343"/>
    <x v="1"/>
    <x v="2"/>
    <x v="0"/>
    <n v="5000"/>
    <x v="3"/>
    <x v="3"/>
    <s v="4541"/>
    <x v="0"/>
    <x v="1"/>
    <x v="0"/>
    <x v="0"/>
    <x v="2"/>
  </r>
  <r>
    <x v="3"/>
    <x v="92"/>
    <x v="20"/>
    <d v="2025-09-01T00:00:00"/>
    <d v="2025-09-01T00:00:00"/>
    <x v="343"/>
    <x v="1"/>
    <x v="2"/>
    <x v="0"/>
    <n v="5500"/>
    <x v="4"/>
    <x v="4"/>
    <s v="4293"/>
    <x v="0"/>
    <x v="1"/>
    <x v="0"/>
    <x v="0"/>
    <x v="2"/>
  </r>
  <r>
    <x v="3"/>
    <x v="92"/>
    <x v="20"/>
    <d v="2025-09-01T00:00:00"/>
    <d v="2025-09-01T00:00:00"/>
    <x v="343"/>
    <x v="1"/>
    <x v="2"/>
    <x v="0"/>
    <n v="5500"/>
    <x v="3"/>
    <x v="3"/>
    <s v="4540"/>
    <x v="0"/>
    <x v="1"/>
    <x v="0"/>
    <x v="0"/>
    <x v="2"/>
  </r>
  <r>
    <x v="3"/>
    <x v="92"/>
    <x v="20"/>
    <d v="2025-09-01T00:00:00"/>
    <d v="2025-09-01T00:00:00"/>
    <x v="343"/>
    <x v="1"/>
    <x v="2"/>
    <x v="0"/>
    <n v="6500"/>
    <x v="4"/>
    <x v="4"/>
    <s v="4292"/>
    <x v="0"/>
    <x v="1"/>
    <x v="0"/>
    <x v="0"/>
    <x v="2"/>
  </r>
  <r>
    <x v="3"/>
    <x v="92"/>
    <x v="20"/>
    <d v="2025-09-01T00:00:00"/>
    <d v="2025-09-01T00:00:00"/>
    <x v="343"/>
    <x v="1"/>
    <x v="2"/>
    <x v="0"/>
    <n v="6500"/>
    <x v="3"/>
    <x v="3"/>
    <s v="4539"/>
    <x v="0"/>
    <x v="1"/>
    <x v="0"/>
    <x v="0"/>
    <x v="2"/>
  </r>
  <r>
    <x v="3"/>
    <x v="92"/>
    <x v="20"/>
    <d v="2025-09-01T00:00:00"/>
    <d v="2025-09-01T00:00:00"/>
    <x v="343"/>
    <x v="1"/>
    <x v="2"/>
    <x v="0"/>
    <n v="15000"/>
    <x v="7"/>
    <x v="7"/>
    <s v="4353"/>
    <x v="0"/>
    <x v="1"/>
    <x v="0"/>
    <x v="0"/>
    <x v="2"/>
  </r>
  <r>
    <x v="3"/>
    <x v="92"/>
    <x v="21"/>
    <d v="2025-10-01T00:00:00"/>
    <d v="2025-10-01T00:00:00"/>
    <x v="343"/>
    <x v="1"/>
    <x v="2"/>
    <x v="0"/>
    <n v="250"/>
    <x v="4"/>
    <x v="4"/>
    <s v="4311"/>
    <x v="0"/>
    <x v="1"/>
    <x v="0"/>
    <x v="0"/>
    <x v="3"/>
  </r>
  <r>
    <x v="3"/>
    <x v="92"/>
    <x v="21"/>
    <d v="2025-10-01T00:00:00"/>
    <d v="2025-10-01T00:00:00"/>
    <x v="343"/>
    <x v="1"/>
    <x v="2"/>
    <x v="0"/>
    <n v="270"/>
    <x v="4"/>
    <x v="4"/>
    <s v="4310"/>
    <x v="0"/>
    <x v="1"/>
    <x v="0"/>
    <x v="0"/>
    <x v="3"/>
  </r>
  <r>
    <x v="3"/>
    <x v="92"/>
    <x v="21"/>
    <d v="2025-10-01T00:00:00"/>
    <d v="2025-10-01T00:00:00"/>
    <x v="343"/>
    <x v="1"/>
    <x v="2"/>
    <x v="0"/>
    <n v="500"/>
    <x v="4"/>
    <x v="4"/>
    <s v="4309"/>
    <x v="0"/>
    <x v="1"/>
    <x v="0"/>
    <x v="0"/>
    <x v="3"/>
  </r>
  <r>
    <x v="3"/>
    <x v="92"/>
    <x v="21"/>
    <d v="2025-10-01T00:00:00"/>
    <d v="2025-10-01T00:00:00"/>
    <x v="343"/>
    <x v="1"/>
    <x v="2"/>
    <x v="0"/>
    <n v="500"/>
    <x v="3"/>
    <x v="3"/>
    <s v="4557"/>
    <x v="0"/>
    <x v="1"/>
    <x v="0"/>
    <x v="0"/>
    <x v="3"/>
  </r>
  <r>
    <x v="3"/>
    <x v="92"/>
    <x v="21"/>
    <d v="2025-10-01T00:00:00"/>
    <d v="2025-10-01T00:00:00"/>
    <x v="343"/>
    <x v="1"/>
    <x v="2"/>
    <x v="0"/>
    <n v="591"/>
    <x v="4"/>
    <x v="4"/>
    <s v="4308"/>
    <x v="0"/>
    <x v="1"/>
    <x v="0"/>
    <x v="0"/>
    <x v="3"/>
  </r>
  <r>
    <x v="3"/>
    <x v="92"/>
    <x v="21"/>
    <d v="2025-10-01T00:00:00"/>
    <d v="2025-10-01T00:00:00"/>
    <x v="343"/>
    <x v="1"/>
    <x v="2"/>
    <x v="0"/>
    <n v="700"/>
    <x v="4"/>
    <x v="4"/>
    <s v="4307"/>
    <x v="0"/>
    <x v="1"/>
    <x v="0"/>
    <x v="0"/>
    <x v="3"/>
  </r>
  <r>
    <x v="3"/>
    <x v="92"/>
    <x v="21"/>
    <d v="2025-10-01T00:00:00"/>
    <d v="2025-10-01T00:00:00"/>
    <x v="343"/>
    <x v="1"/>
    <x v="2"/>
    <x v="0"/>
    <n v="800"/>
    <x v="4"/>
    <x v="4"/>
    <s v="4306"/>
    <x v="0"/>
    <x v="1"/>
    <x v="0"/>
    <x v="0"/>
    <x v="3"/>
  </r>
  <r>
    <x v="3"/>
    <x v="92"/>
    <x v="21"/>
    <d v="2025-10-01T00:00:00"/>
    <d v="2025-10-01T00:00:00"/>
    <x v="343"/>
    <x v="1"/>
    <x v="2"/>
    <x v="0"/>
    <n v="1000"/>
    <x v="4"/>
    <x v="4"/>
    <s v="4305"/>
    <x v="0"/>
    <x v="1"/>
    <x v="0"/>
    <x v="0"/>
    <x v="3"/>
  </r>
  <r>
    <x v="3"/>
    <x v="92"/>
    <x v="21"/>
    <d v="2025-10-01T00:00:00"/>
    <d v="2025-10-01T00:00:00"/>
    <x v="343"/>
    <x v="1"/>
    <x v="2"/>
    <x v="0"/>
    <n v="1400"/>
    <x v="3"/>
    <x v="3"/>
    <s v="4556"/>
    <x v="0"/>
    <x v="1"/>
    <x v="0"/>
    <x v="0"/>
    <x v="3"/>
  </r>
  <r>
    <x v="3"/>
    <x v="92"/>
    <x v="21"/>
    <d v="2025-10-01T00:00:00"/>
    <d v="2025-10-01T00:00:00"/>
    <x v="343"/>
    <x v="1"/>
    <x v="2"/>
    <x v="0"/>
    <n v="2500"/>
    <x v="3"/>
    <x v="3"/>
    <s v="4555"/>
    <x v="0"/>
    <x v="1"/>
    <x v="0"/>
    <x v="0"/>
    <x v="3"/>
  </r>
  <r>
    <x v="3"/>
    <x v="92"/>
    <x v="21"/>
    <d v="2025-10-01T00:00:00"/>
    <d v="2025-10-01T00:00:00"/>
    <x v="343"/>
    <x v="1"/>
    <x v="2"/>
    <x v="0"/>
    <n v="2835"/>
    <x v="4"/>
    <x v="4"/>
    <s v="4304"/>
    <x v="0"/>
    <x v="1"/>
    <x v="0"/>
    <x v="0"/>
    <x v="3"/>
  </r>
  <r>
    <x v="3"/>
    <x v="92"/>
    <x v="21"/>
    <d v="2025-10-01T00:00:00"/>
    <d v="2025-10-01T00:00:00"/>
    <x v="343"/>
    <x v="1"/>
    <x v="2"/>
    <x v="0"/>
    <n v="3000"/>
    <x v="3"/>
    <x v="3"/>
    <s v="4554"/>
    <x v="0"/>
    <x v="1"/>
    <x v="0"/>
    <x v="0"/>
    <x v="3"/>
  </r>
  <r>
    <x v="3"/>
    <x v="92"/>
    <x v="21"/>
    <d v="2025-10-01T00:00:00"/>
    <d v="2025-10-01T00:00:00"/>
    <x v="343"/>
    <x v="1"/>
    <x v="2"/>
    <x v="0"/>
    <n v="4000"/>
    <x v="3"/>
    <x v="3"/>
    <s v="4552"/>
    <x v="0"/>
    <x v="1"/>
    <x v="0"/>
    <x v="0"/>
    <x v="3"/>
  </r>
  <r>
    <x v="3"/>
    <x v="92"/>
    <x v="21"/>
    <d v="2025-10-01T00:00:00"/>
    <d v="2025-10-01T00:00:00"/>
    <x v="343"/>
    <x v="1"/>
    <x v="2"/>
    <x v="0"/>
    <n v="4000"/>
    <x v="3"/>
    <x v="3"/>
    <s v="4553"/>
    <x v="0"/>
    <x v="1"/>
    <x v="0"/>
    <x v="0"/>
    <x v="3"/>
  </r>
  <r>
    <x v="3"/>
    <x v="92"/>
    <x v="21"/>
    <d v="2025-10-01T00:00:00"/>
    <d v="2025-10-01T00:00:00"/>
    <x v="343"/>
    <x v="1"/>
    <x v="2"/>
    <x v="0"/>
    <n v="5000"/>
    <x v="3"/>
    <x v="3"/>
    <s v="4551"/>
    <x v="0"/>
    <x v="1"/>
    <x v="0"/>
    <x v="0"/>
    <x v="3"/>
  </r>
  <r>
    <x v="3"/>
    <x v="92"/>
    <x v="21"/>
    <d v="2025-10-01T00:00:00"/>
    <d v="2025-10-01T00:00:00"/>
    <x v="343"/>
    <x v="1"/>
    <x v="2"/>
    <x v="0"/>
    <n v="5500"/>
    <x v="4"/>
    <x v="4"/>
    <s v="4303"/>
    <x v="0"/>
    <x v="1"/>
    <x v="0"/>
    <x v="0"/>
    <x v="3"/>
  </r>
  <r>
    <x v="3"/>
    <x v="92"/>
    <x v="21"/>
    <d v="2025-10-01T00:00:00"/>
    <d v="2025-10-01T00:00:00"/>
    <x v="343"/>
    <x v="1"/>
    <x v="2"/>
    <x v="0"/>
    <n v="5500"/>
    <x v="3"/>
    <x v="3"/>
    <s v="4550"/>
    <x v="0"/>
    <x v="1"/>
    <x v="0"/>
    <x v="0"/>
    <x v="3"/>
  </r>
  <r>
    <x v="3"/>
    <x v="92"/>
    <x v="21"/>
    <d v="2025-10-01T00:00:00"/>
    <d v="2025-10-01T00:00:00"/>
    <x v="343"/>
    <x v="1"/>
    <x v="2"/>
    <x v="0"/>
    <n v="6000"/>
    <x v="3"/>
    <x v="3"/>
    <s v="4549"/>
    <x v="0"/>
    <x v="1"/>
    <x v="0"/>
    <x v="0"/>
    <x v="3"/>
  </r>
  <r>
    <x v="3"/>
    <x v="92"/>
    <x v="21"/>
    <d v="2025-10-01T00:00:00"/>
    <d v="2025-10-01T00:00:00"/>
    <x v="343"/>
    <x v="1"/>
    <x v="2"/>
    <x v="0"/>
    <n v="6500"/>
    <x v="4"/>
    <x v="4"/>
    <s v="4302"/>
    <x v="0"/>
    <x v="1"/>
    <x v="0"/>
    <x v="0"/>
    <x v="3"/>
  </r>
  <r>
    <x v="3"/>
    <x v="92"/>
    <x v="21"/>
    <d v="2025-10-01T00:00:00"/>
    <d v="2025-10-01T00:00:00"/>
    <x v="343"/>
    <x v="1"/>
    <x v="2"/>
    <x v="0"/>
    <n v="6500"/>
    <x v="3"/>
    <x v="3"/>
    <s v="4548"/>
    <x v="0"/>
    <x v="1"/>
    <x v="0"/>
    <x v="0"/>
    <x v="3"/>
  </r>
  <r>
    <x v="3"/>
    <x v="92"/>
    <x v="21"/>
    <d v="2025-10-01T00:00:00"/>
    <d v="2025-10-01T00:00:00"/>
    <x v="343"/>
    <x v="1"/>
    <x v="2"/>
    <x v="0"/>
    <n v="15000"/>
    <x v="7"/>
    <x v="7"/>
    <s v="4354"/>
    <x v="0"/>
    <x v="1"/>
    <x v="0"/>
    <x v="0"/>
    <x v="3"/>
  </r>
  <r>
    <x v="3"/>
    <x v="92"/>
    <x v="22"/>
    <d v="2025-11-01T00:00:00"/>
    <d v="2025-11-01T00:00:00"/>
    <x v="343"/>
    <x v="1"/>
    <x v="2"/>
    <x v="0"/>
    <n v="250"/>
    <x v="4"/>
    <x v="4"/>
    <s v="4321"/>
    <x v="0"/>
    <x v="1"/>
    <x v="0"/>
    <x v="0"/>
    <x v="3"/>
  </r>
  <r>
    <x v="3"/>
    <x v="92"/>
    <x v="22"/>
    <d v="2025-11-01T00:00:00"/>
    <d v="2025-11-01T00:00:00"/>
    <x v="343"/>
    <x v="1"/>
    <x v="2"/>
    <x v="0"/>
    <n v="270"/>
    <x v="4"/>
    <x v="4"/>
    <s v="4320"/>
    <x v="0"/>
    <x v="1"/>
    <x v="0"/>
    <x v="0"/>
    <x v="3"/>
  </r>
  <r>
    <x v="3"/>
    <x v="92"/>
    <x v="22"/>
    <d v="2025-11-01T00:00:00"/>
    <d v="2025-11-01T00:00:00"/>
    <x v="343"/>
    <x v="1"/>
    <x v="2"/>
    <x v="0"/>
    <n v="500"/>
    <x v="4"/>
    <x v="4"/>
    <s v="4319"/>
    <x v="0"/>
    <x v="1"/>
    <x v="0"/>
    <x v="0"/>
    <x v="3"/>
  </r>
  <r>
    <x v="3"/>
    <x v="92"/>
    <x v="22"/>
    <d v="2025-11-01T00:00:00"/>
    <d v="2025-11-01T00:00:00"/>
    <x v="343"/>
    <x v="1"/>
    <x v="2"/>
    <x v="0"/>
    <n v="500"/>
    <x v="3"/>
    <x v="3"/>
    <s v="4566"/>
    <x v="0"/>
    <x v="1"/>
    <x v="0"/>
    <x v="0"/>
    <x v="3"/>
  </r>
  <r>
    <x v="3"/>
    <x v="92"/>
    <x v="22"/>
    <d v="2025-11-01T00:00:00"/>
    <d v="2025-11-01T00:00:00"/>
    <x v="343"/>
    <x v="1"/>
    <x v="2"/>
    <x v="0"/>
    <n v="591"/>
    <x v="4"/>
    <x v="4"/>
    <s v="4318"/>
    <x v="0"/>
    <x v="1"/>
    <x v="0"/>
    <x v="0"/>
    <x v="3"/>
  </r>
  <r>
    <x v="3"/>
    <x v="92"/>
    <x v="22"/>
    <d v="2025-11-01T00:00:00"/>
    <d v="2025-11-01T00:00:00"/>
    <x v="343"/>
    <x v="1"/>
    <x v="2"/>
    <x v="0"/>
    <n v="700"/>
    <x v="4"/>
    <x v="4"/>
    <s v="4317"/>
    <x v="0"/>
    <x v="1"/>
    <x v="0"/>
    <x v="0"/>
    <x v="3"/>
  </r>
  <r>
    <x v="3"/>
    <x v="92"/>
    <x v="22"/>
    <d v="2025-11-01T00:00:00"/>
    <d v="2025-11-01T00:00:00"/>
    <x v="343"/>
    <x v="1"/>
    <x v="2"/>
    <x v="0"/>
    <n v="800"/>
    <x v="4"/>
    <x v="4"/>
    <s v="4316"/>
    <x v="0"/>
    <x v="1"/>
    <x v="0"/>
    <x v="0"/>
    <x v="3"/>
  </r>
  <r>
    <x v="3"/>
    <x v="92"/>
    <x v="22"/>
    <d v="2025-11-01T00:00:00"/>
    <d v="2025-11-01T00:00:00"/>
    <x v="343"/>
    <x v="1"/>
    <x v="2"/>
    <x v="0"/>
    <n v="1000"/>
    <x v="4"/>
    <x v="4"/>
    <s v="4315"/>
    <x v="0"/>
    <x v="1"/>
    <x v="0"/>
    <x v="0"/>
    <x v="3"/>
  </r>
  <r>
    <x v="3"/>
    <x v="92"/>
    <x v="22"/>
    <d v="2025-11-01T00:00:00"/>
    <d v="2025-11-01T00:00:00"/>
    <x v="343"/>
    <x v="1"/>
    <x v="2"/>
    <x v="0"/>
    <n v="1400"/>
    <x v="3"/>
    <x v="3"/>
    <s v="4565"/>
    <x v="0"/>
    <x v="1"/>
    <x v="0"/>
    <x v="0"/>
    <x v="3"/>
  </r>
  <r>
    <x v="3"/>
    <x v="92"/>
    <x v="22"/>
    <d v="2025-11-01T00:00:00"/>
    <d v="2025-11-01T00:00:00"/>
    <x v="343"/>
    <x v="1"/>
    <x v="2"/>
    <x v="0"/>
    <n v="2500"/>
    <x v="3"/>
    <x v="3"/>
    <s v="4564"/>
    <x v="0"/>
    <x v="1"/>
    <x v="0"/>
    <x v="0"/>
    <x v="3"/>
  </r>
  <r>
    <x v="3"/>
    <x v="92"/>
    <x v="22"/>
    <d v="2025-11-01T00:00:00"/>
    <d v="2025-11-01T00:00:00"/>
    <x v="343"/>
    <x v="1"/>
    <x v="2"/>
    <x v="0"/>
    <n v="2835"/>
    <x v="4"/>
    <x v="4"/>
    <s v="4314"/>
    <x v="0"/>
    <x v="1"/>
    <x v="0"/>
    <x v="0"/>
    <x v="3"/>
  </r>
  <r>
    <x v="3"/>
    <x v="92"/>
    <x v="22"/>
    <d v="2025-11-01T00:00:00"/>
    <d v="2025-11-01T00:00:00"/>
    <x v="343"/>
    <x v="1"/>
    <x v="2"/>
    <x v="0"/>
    <n v="3000"/>
    <x v="3"/>
    <x v="3"/>
    <s v="4563"/>
    <x v="0"/>
    <x v="1"/>
    <x v="0"/>
    <x v="0"/>
    <x v="3"/>
  </r>
  <r>
    <x v="3"/>
    <x v="92"/>
    <x v="22"/>
    <d v="2025-11-01T00:00:00"/>
    <d v="2025-11-01T00:00:00"/>
    <x v="343"/>
    <x v="1"/>
    <x v="2"/>
    <x v="0"/>
    <n v="4000"/>
    <x v="3"/>
    <x v="3"/>
    <s v="4561"/>
    <x v="0"/>
    <x v="1"/>
    <x v="0"/>
    <x v="0"/>
    <x v="3"/>
  </r>
  <r>
    <x v="3"/>
    <x v="92"/>
    <x v="22"/>
    <d v="2025-11-01T00:00:00"/>
    <d v="2025-11-01T00:00:00"/>
    <x v="343"/>
    <x v="1"/>
    <x v="2"/>
    <x v="0"/>
    <n v="4000"/>
    <x v="3"/>
    <x v="3"/>
    <s v="4562"/>
    <x v="0"/>
    <x v="1"/>
    <x v="0"/>
    <x v="0"/>
    <x v="3"/>
  </r>
  <r>
    <x v="3"/>
    <x v="92"/>
    <x v="22"/>
    <d v="2025-11-01T00:00:00"/>
    <d v="2025-11-01T00:00:00"/>
    <x v="343"/>
    <x v="1"/>
    <x v="2"/>
    <x v="0"/>
    <n v="5000"/>
    <x v="3"/>
    <x v="3"/>
    <s v="4560"/>
    <x v="0"/>
    <x v="1"/>
    <x v="0"/>
    <x v="0"/>
    <x v="3"/>
  </r>
  <r>
    <x v="3"/>
    <x v="92"/>
    <x v="22"/>
    <d v="2025-11-01T00:00:00"/>
    <d v="2025-11-01T00:00:00"/>
    <x v="343"/>
    <x v="1"/>
    <x v="2"/>
    <x v="0"/>
    <n v="5500"/>
    <x v="4"/>
    <x v="4"/>
    <s v="4313"/>
    <x v="0"/>
    <x v="1"/>
    <x v="0"/>
    <x v="0"/>
    <x v="3"/>
  </r>
  <r>
    <x v="3"/>
    <x v="92"/>
    <x v="22"/>
    <d v="2025-11-01T00:00:00"/>
    <d v="2025-11-01T00:00:00"/>
    <x v="343"/>
    <x v="1"/>
    <x v="2"/>
    <x v="0"/>
    <n v="5500"/>
    <x v="3"/>
    <x v="3"/>
    <s v="4559"/>
    <x v="0"/>
    <x v="1"/>
    <x v="0"/>
    <x v="0"/>
    <x v="3"/>
  </r>
  <r>
    <x v="3"/>
    <x v="92"/>
    <x v="22"/>
    <d v="2025-11-01T00:00:00"/>
    <d v="2025-11-01T00:00:00"/>
    <x v="343"/>
    <x v="1"/>
    <x v="2"/>
    <x v="0"/>
    <n v="6500"/>
    <x v="4"/>
    <x v="4"/>
    <s v="4312"/>
    <x v="0"/>
    <x v="1"/>
    <x v="0"/>
    <x v="0"/>
    <x v="3"/>
  </r>
  <r>
    <x v="3"/>
    <x v="92"/>
    <x v="22"/>
    <d v="2025-11-01T00:00:00"/>
    <d v="2025-11-01T00:00:00"/>
    <x v="343"/>
    <x v="1"/>
    <x v="2"/>
    <x v="0"/>
    <n v="6500"/>
    <x v="3"/>
    <x v="3"/>
    <s v="4558"/>
    <x v="0"/>
    <x v="1"/>
    <x v="0"/>
    <x v="0"/>
    <x v="3"/>
  </r>
  <r>
    <x v="3"/>
    <x v="92"/>
    <x v="22"/>
    <d v="2025-11-01T00:00:00"/>
    <d v="2025-11-01T00:00:00"/>
    <x v="343"/>
    <x v="1"/>
    <x v="2"/>
    <x v="0"/>
    <n v="15000"/>
    <x v="7"/>
    <x v="7"/>
    <s v="4355"/>
    <x v="0"/>
    <x v="1"/>
    <x v="0"/>
    <x v="0"/>
    <x v="3"/>
  </r>
  <r>
    <x v="3"/>
    <x v="92"/>
    <x v="23"/>
    <d v="2025-12-01T00:00:00"/>
    <d v="2025-12-01T00:00:00"/>
    <x v="343"/>
    <x v="1"/>
    <x v="2"/>
    <x v="0"/>
    <n v="250"/>
    <x v="4"/>
    <x v="4"/>
    <s v="4331"/>
    <x v="0"/>
    <x v="1"/>
    <x v="0"/>
    <x v="0"/>
    <x v="3"/>
  </r>
  <r>
    <x v="3"/>
    <x v="92"/>
    <x v="23"/>
    <d v="2025-12-01T00:00:00"/>
    <d v="2025-12-01T00:00:00"/>
    <x v="343"/>
    <x v="1"/>
    <x v="2"/>
    <x v="0"/>
    <n v="270"/>
    <x v="4"/>
    <x v="4"/>
    <s v="4330"/>
    <x v="0"/>
    <x v="1"/>
    <x v="0"/>
    <x v="0"/>
    <x v="3"/>
  </r>
  <r>
    <x v="3"/>
    <x v="92"/>
    <x v="23"/>
    <d v="2025-12-01T00:00:00"/>
    <d v="2025-12-01T00:00:00"/>
    <x v="343"/>
    <x v="1"/>
    <x v="2"/>
    <x v="0"/>
    <n v="500"/>
    <x v="4"/>
    <x v="4"/>
    <s v="4329"/>
    <x v="0"/>
    <x v="1"/>
    <x v="0"/>
    <x v="0"/>
    <x v="3"/>
  </r>
  <r>
    <x v="3"/>
    <x v="92"/>
    <x v="23"/>
    <d v="2025-12-01T00:00:00"/>
    <d v="2025-12-01T00:00:00"/>
    <x v="343"/>
    <x v="1"/>
    <x v="2"/>
    <x v="0"/>
    <n v="500"/>
    <x v="3"/>
    <x v="3"/>
    <s v="4576"/>
    <x v="0"/>
    <x v="1"/>
    <x v="0"/>
    <x v="0"/>
    <x v="3"/>
  </r>
  <r>
    <x v="3"/>
    <x v="92"/>
    <x v="23"/>
    <d v="2025-12-01T00:00:00"/>
    <d v="2025-12-01T00:00:00"/>
    <x v="343"/>
    <x v="1"/>
    <x v="2"/>
    <x v="0"/>
    <n v="591"/>
    <x v="4"/>
    <x v="4"/>
    <s v="4328"/>
    <x v="0"/>
    <x v="1"/>
    <x v="0"/>
    <x v="0"/>
    <x v="3"/>
  </r>
  <r>
    <x v="3"/>
    <x v="92"/>
    <x v="23"/>
    <d v="2025-12-01T00:00:00"/>
    <d v="2025-12-01T00:00:00"/>
    <x v="343"/>
    <x v="1"/>
    <x v="2"/>
    <x v="0"/>
    <n v="700"/>
    <x v="4"/>
    <x v="4"/>
    <s v="4327"/>
    <x v="0"/>
    <x v="1"/>
    <x v="0"/>
    <x v="0"/>
    <x v="3"/>
  </r>
  <r>
    <x v="3"/>
    <x v="92"/>
    <x v="23"/>
    <d v="2025-12-01T00:00:00"/>
    <d v="2025-12-01T00:00:00"/>
    <x v="343"/>
    <x v="1"/>
    <x v="2"/>
    <x v="0"/>
    <n v="800"/>
    <x v="4"/>
    <x v="4"/>
    <s v="4326"/>
    <x v="0"/>
    <x v="1"/>
    <x v="0"/>
    <x v="0"/>
    <x v="3"/>
  </r>
  <r>
    <x v="3"/>
    <x v="92"/>
    <x v="23"/>
    <d v="2025-12-01T00:00:00"/>
    <d v="2025-12-01T00:00:00"/>
    <x v="343"/>
    <x v="1"/>
    <x v="2"/>
    <x v="0"/>
    <n v="1000"/>
    <x v="4"/>
    <x v="4"/>
    <s v="4325"/>
    <x v="0"/>
    <x v="1"/>
    <x v="0"/>
    <x v="0"/>
    <x v="3"/>
  </r>
  <r>
    <x v="3"/>
    <x v="92"/>
    <x v="23"/>
    <d v="2025-12-01T00:00:00"/>
    <d v="2025-12-01T00:00:00"/>
    <x v="343"/>
    <x v="1"/>
    <x v="2"/>
    <x v="0"/>
    <n v="1400"/>
    <x v="3"/>
    <x v="3"/>
    <s v="4575"/>
    <x v="0"/>
    <x v="1"/>
    <x v="0"/>
    <x v="0"/>
    <x v="3"/>
  </r>
  <r>
    <x v="3"/>
    <x v="92"/>
    <x v="23"/>
    <d v="2025-12-01T00:00:00"/>
    <d v="2025-12-01T00:00:00"/>
    <x v="343"/>
    <x v="1"/>
    <x v="2"/>
    <x v="0"/>
    <n v="2500"/>
    <x v="3"/>
    <x v="3"/>
    <s v="4574"/>
    <x v="0"/>
    <x v="1"/>
    <x v="0"/>
    <x v="0"/>
    <x v="3"/>
  </r>
  <r>
    <x v="3"/>
    <x v="92"/>
    <x v="23"/>
    <d v="2025-12-01T00:00:00"/>
    <d v="2025-12-01T00:00:00"/>
    <x v="343"/>
    <x v="1"/>
    <x v="2"/>
    <x v="0"/>
    <n v="2835"/>
    <x v="4"/>
    <x v="4"/>
    <s v="4324"/>
    <x v="0"/>
    <x v="1"/>
    <x v="0"/>
    <x v="0"/>
    <x v="3"/>
  </r>
  <r>
    <x v="3"/>
    <x v="92"/>
    <x v="23"/>
    <d v="2025-12-01T00:00:00"/>
    <d v="2025-12-01T00:00:00"/>
    <x v="343"/>
    <x v="1"/>
    <x v="2"/>
    <x v="0"/>
    <n v="3000"/>
    <x v="3"/>
    <x v="3"/>
    <s v="4573"/>
    <x v="0"/>
    <x v="1"/>
    <x v="0"/>
    <x v="0"/>
    <x v="3"/>
  </r>
  <r>
    <x v="3"/>
    <x v="92"/>
    <x v="23"/>
    <d v="2025-12-01T00:00:00"/>
    <d v="2025-12-01T00:00:00"/>
    <x v="343"/>
    <x v="1"/>
    <x v="2"/>
    <x v="0"/>
    <n v="4000"/>
    <x v="3"/>
    <x v="3"/>
    <s v="4571"/>
    <x v="0"/>
    <x v="1"/>
    <x v="0"/>
    <x v="0"/>
    <x v="3"/>
  </r>
  <r>
    <x v="3"/>
    <x v="92"/>
    <x v="23"/>
    <d v="2025-12-01T00:00:00"/>
    <d v="2025-12-01T00:00:00"/>
    <x v="343"/>
    <x v="1"/>
    <x v="2"/>
    <x v="0"/>
    <n v="4000"/>
    <x v="3"/>
    <x v="3"/>
    <s v="4572"/>
    <x v="0"/>
    <x v="1"/>
    <x v="0"/>
    <x v="0"/>
    <x v="3"/>
  </r>
  <r>
    <x v="3"/>
    <x v="92"/>
    <x v="23"/>
    <d v="2025-12-01T00:00:00"/>
    <d v="2025-12-01T00:00:00"/>
    <x v="343"/>
    <x v="1"/>
    <x v="2"/>
    <x v="0"/>
    <n v="5500"/>
    <x v="4"/>
    <x v="4"/>
    <s v="4323"/>
    <x v="0"/>
    <x v="1"/>
    <x v="0"/>
    <x v="0"/>
    <x v="3"/>
  </r>
  <r>
    <x v="3"/>
    <x v="92"/>
    <x v="23"/>
    <d v="2025-12-01T00:00:00"/>
    <d v="2025-12-01T00:00:00"/>
    <x v="343"/>
    <x v="1"/>
    <x v="2"/>
    <x v="0"/>
    <n v="5500"/>
    <x v="3"/>
    <x v="3"/>
    <s v="4570"/>
    <x v="0"/>
    <x v="1"/>
    <x v="0"/>
    <x v="0"/>
    <x v="3"/>
  </r>
  <r>
    <x v="3"/>
    <x v="92"/>
    <x v="23"/>
    <d v="2025-12-01T00:00:00"/>
    <d v="2025-12-01T00:00:00"/>
    <x v="343"/>
    <x v="1"/>
    <x v="2"/>
    <x v="0"/>
    <n v="6500"/>
    <x v="4"/>
    <x v="4"/>
    <s v="4322"/>
    <x v="0"/>
    <x v="1"/>
    <x v="0"/>
    <x v="0"/>
    <x v="3"/>
  </r>
  <r>
    <x v="3"/>
    <x v="92"/>
    <x v="23"/>
    <d v="2025-12-01T00:00:00"/>
    <d v="2025-12-01T00:00:00"/>
    <x v="343"/>
    <x v="1"/>
    <x v="2"/>
    <x v="0"/>
    <n v="6500"/>
    <x v="3"/>
    <x v="3"/>
    <s v="4569"/>
    <x v="0"/>
    <x v="1"/>
    <x v="0"/>
    <x v="0"/>
    <x v="3"/>
  </r>
  <r>
    <x v="3"/>
    <x v="92"/>
    <x v="23"/>
    <d v="2025-12-01T00:00:00"/>
    <d v="2025-12-01T00:00:00"/>
    <x v="343"/>
    <x v="1"/>
    <x v="2"/>
    <x v="0"/>
    <n v="15000"/>
    <x v="7"/>
    <x v="7"/>
    <s v="4356"/>
    <x v="0"/>
    <x v="1"/>
    <x v="0"/>
    <x v="0"/>
    <x v="3"/>
  </r>
  <r>
    <x v="3"/>
    <x v="92"/>
    <x v="23"/>
    <d v="2025-12-01T00:00:00"/>
    <d v="2025-12-01T00:00:00"/>
    <x v="343"/>
    <x v="1"/>
    <x v="2"/>
    <x v="0"/>
    <n v="82000"/>
    <x v="3"/>
    <x v="3"/>
    <s v="4568"/>
    <x v="0"/>
    <x v="1"/>
    <x v="0"/>
    <x v="0"/>
    <x v="3"/>
  </r>
  <r>
    <x v="3"/>
    <x v="92"/>
    <x v="23"/>
    <d v="2025-12-01T00:00:00"/>
    <d v="2025-12-01T00:00:00"/>
    <x v="343"/>
    <x v="1"/>
    <x v="2"/>
    <x v="0"/>
    <n v="250000"/>
    <x v="3"/>
    <x v="3"/>
    <s v="4567"/>
    <x v="0"/>
    <x v="1"/>
    <x v="0"/>
    <x v="0"/>
    <x v="3"/>
  </r>
  <r>
    <x v="4"/>
    <x v="81"/>
    <x v="2"/>
    <d v="2024-02-05T00:00:00"/>
    <d v="2024-02-07T00:00:00"/>
    <x v="344"/>
    <x v="1"/>
    <x v="7"/>
    <x v="0"/>
    <n v="-200"/>
    <x v="3"/>
    <x v="3"/>
    <s v="REF. VOCÃŠ FAZ A DIFERENÃ‡A JANEIRO - GA"/>
    <x v="0"/>
    <x v="0"/>
    <x v="0"/>
    <x v="0"/>
    <x v="0"/>
  </r>
  <r>
    <x v="4"/>
    <x v="81"/>
    <x v="4"/>
    <d v="2024-03-14T00:00:00"/>
    <d v="2024-03-14T00:00:00"/>
    <x v="345"/>
    <x v="1"/>
    <x v="7"/>
    <x v="0"/>
    <n v="-200"/>
    <x v="3"/>
    <x v="3"/>
    <s v="REF. Programa faz a diferenÃ§a - GA"/>
    <x v="0"/>
    <x v="0"/>
    <x v="0"/>
    <x v="0"/>
    <x v="0"/>
  </r>
  <r>
    <x v="5"/>
    <x v="93"/>
    <x v="12"/>
    <d v="2024-10-10T00:00:00"/>
    <d v="2024-11-10T00:00:00"/>
    <x v="346"/>
    <x v="27"/>
    <x v="7"/>
    <x v="0"/>
    <n v="-5935.81"/>
    <x v="1"/>
    <x v="1"/>
    <s v="Boleto(s) - ServiÃ§os Metadados - ImplantaÃ§Ã£o de software"/>
    <x v="0"/>
    <x v="0"/>
    <x v="0"/>
    <x v="0"/>
    <x v="3"/>
  </r>
  <r>
    <x v="5"/>
    <x v="93"/>
    <x v="13"/>
    <d v="2024-10-10T00:00:00"/>
    <d v="2024-12-10T00:00:00"/>
    <x v="346"/>
    <x v="28"/>
    <x v="7"/>
    <x v="0"/>
    <n v="-5935.81"/>
    <x v="1"/>
    <x v="1"/>
    <s v="Boleto(s) - ServiÃ§os Metadados - ImplantaÃ§Ã£o de software"/>
    <x v="0"/>
    <x v="0"/>
    <x v="0"/>
    <x v="0"/>
    <x v="3"/>
  </r>
  <r>
    <x v="5"/>
    <x v="93"/>
    <x v="13"/>
    <d v="2024-10-10T00:00:00"/>
    <d v="2024-12-10T00:00:00"/>
    <x v="347"/>
    <x v="1"/>
    <x v="7"/>
    <x v="0"/>
    <n v="-0.01"/>
    <x v="5"/>
    <x v="5"/>
    <s v="."/>
    <x v="0"/>
    <x v="0"/>
    <x v="0"/>
    <x v="0"/>
    <x v="3"/>
  </r>
  <r>
    <x v="5"/>
    <x v="93"/>
    <x v="0"/>
    <d v="2024-10-10T00:00:00"/>
    <d v="2025-01-10T00:00:00"/>
    <x v="346"/>
    <x v="29"/>
    <x v="7"/>
    <x v="0"/>
    <n v="-5935.81"/>
    <x v="1"/>
    <x v="1"/>
    <s v="Boleto(s) - ServiÃ§os Metadados - ImplantaÃ§Ã£o de software"/>
    <x v="0"/>
    <x v="0"/>
    <x v="0"/>
    <x v="0"/>
    <x v="0"/>
  </r>
  <r>
    <x v="5"/>
    <x v="93"/>
    <x v="0"/>
    <d v="2025-01-10T00:00:00"/>
    <d v="2025-01-10T00:00:00"/>
    <x v="348"/>
    <x v="1"/>
    <x v="2"/>
    <x v="0"/>
    <n v="-0.01"/>
    <x v="1"/>
    <x v="1"/>
    <s v="Boleto(s) - ServiÃ§os Metadados - ImplantaÃ§Ã£o de software"/>
    <x v="0"/>
    <x v="0"/>
    <x v="0"/>
    <x v="0"/>
    <x v="0"/>
  </r>
  <r>
    <x v="5"/>
    <x v="93"/>
    <x v="0"/>
    <d v="2025-01-21T00:00:00"/>
    <d v="2025-01-23T00:00:00"/>
    <x v="349"/>
    <x v="1"/>
    <x v="7"/>
    <x v="0"/>
    <n v="-12283.54"/>
    <x v="7"/>
    <x v="7"/>
    <s v="Boleto(s) - ServiÃ§os Metadados - relaÃ§Ã£o ao novo sistema de RH/DP (Metadados)."/>
    <x v="0"/>
    <x v="0"/>
    <x v="0"/>
    <x v="0"/>
    <x v="0"/>
  </r>
  <r>
    <x v="5"/>
    <x v="93"/>
    <x v="1"/>
    <d v="2024-10-10T00:00:00"/>
    <d v="2025-02-10T00:00:00"/>
    <x v="346"/>
    <x v="30"/>
    <x v="7"/>
    <x v="1"/>
    <n v="-5935.81"/>
    <x v="1"/>
    <x v="1"/>
    <s v="Boleto(s) - ServiÃ§os Metadados - ImplantaÃ§Ã£o de software"/>
    <x v="0"/>
    <x v="0"/>
    <x v="0"/>
    <x v="0"/>
    <x v="0"/>
  </r>
  <r>
    <x v="5"/>
    <x v="93"/>
    <x v="1"/>
    <d v="2024-10-10T00:00:00"/>
    <d v="2025-02-10T00:00:00"/>
    <x v="347"/>
    <x v="1"/>
    <x v="7"/>
    <x v="1"/>
    <n v="-0.01"/>
    <x v="5"/>
    <x v="5"/>
    <s v="."/>
    <x v="0"/>
    <x v="0"/>
    <x v="0"/>
    <x v="0"/>
    <x v="0"/>
  </r>
  <r>
    <x v="5"/>
    <x v="93"/>
    <x v="1"/>
    <d v="2025-02-05T00:00:00"/>
    <d v="2025-02-20T00:00:00"/>
    <x v="350"/>
    <x v="1"/>
    <x v="7"/>
    <x v="2"/>
    <n v="-12283.54"/>
    <x v="7"/>
    <x v="7"/>
    <s v="Boleto(s) - ServiÃ§os Metadados - relaÃ§Ã£o ao novo sistema de RH/DP (Metadados)."/>
    <x v="0"/>
    <x v="0"/>
    <x v="0"/>
    <x v="0"/>
    <x v="0"/>
  </r>
  <r>
    <x v="5"/>
    <x v="93"/>
    <x v="14"/>
    <d v="2024-10-10T00:00:00"/>
    <d v="2025-03-10T00:00:00"/>
    <x v="346"/>
    <x v="31"/>
    <x v="7"/>
    <x v="2"/>
    <n v="-5935.81"/>
    <x v="1"/>
    <x v="1"/>
    <s v="Boleto(s) - ServiÃ§os Metadados - ImplantaÃ§Ã£o de software"/>
    <x v="0"/>
    <x v="0"/>
    <x v="0"/>
    <x v="0"/>
    <x v="0"/>
  </r>
  <r>
    <x v="5"/>
    <x v="93"/>
    <x v="15"/>
    <d v="2024-10-10T00:00:00"/>
    <d v="2025-04-10T00:00:00"/>
    <x v="346"/>
    <x v="32"/>
    <x v="7"/>
    <x v="2"/>
    <n v="-5935.81"/>
    <x v="1"/>
    <x v="1"/>
    <s v="Boleto(s) - ServiÃ§os Metadados - ImplantaÃ§Ã£o de software"/>
    <x v="0"/>
    <x v="0"/>
    <x v="0"/>
    <x v="0"/>
    <x v="1"/>
  </r>
  <r>
    <x v="5"/>
    <x v="94"/>
    <x v="3"/>
    <d v="2024-03-14T00:00:00"/>
    <d v="2024-03-14T00:00:00"/>
    <x v="351"/>
    <x v="1"/>
    <x v="7"/>
    <x v="0"/>
    <n v="-100"/>
    <x v="3"/>
    <x v="3"/>
    <s v="REF. VOCÃŠ FAZ A DIFERENÃ‡A FEVEREIRO - KIOTO"/>
    <x v="0"/>
    <x v="0"/>
    <x v="0"/>
    <x v="0"/>
    <x v="0"/>
  </r>
  <r>
    <x v="6"/>
    <x v="95"/>
    <x v="2"/>
    <d v="2024-01-03T00:00:00"/>
    <d v="2024-01-24T00:00:00"/>
    <x v="352"/>
    <x v="1"/>
    <x v="3"/>
    <x v="0"/>
    <n v="-1710"/>
    <x v="7"/>
    <x v="7"/>
    <s v="REF. PLATAFORMA - RH "/>
    <x v="0"/>
    <x v="0"/>
    <x v="0"/>
    <x v="0"/>
    <x v="0"/>
  </r>
  <r>
    <x v="6"/>
    <x v="95"/>
    <x v="3"/>
    <d v="2024-02-02T00:00:00"/>
    <d v="2024-02-26T00:00:00"/>
    <x v="353"/>
    <x v="1"/>
    <x v="3"/>
    <x v="0"/>
    <n v="-1778.4"/>
    <x v="7"/>
    <x v="7"/>
    <s v="REF. PLATAFORMA - RH "/>
    <x v="0"/>
    <x v="0"/>
    <x v="0"/>
    <x v="0"/>
    <x v="0"/>
  </r>
  <r>
    <x v="6"/>
    <x v="95"/>
    <x v="4"/>
    <d v="2024-03-04T00:00:00"/>
    <d v="2024-03-25T00:00:00"/>
    <x v="354"/>
    <x v="1"/>
    <x v="3"/>
    <x v="0"/>
    <n v="-1846.8"/>
    <x v="7"/>
    <x v="7"/>
    <s v="REF. PLATAFORMA - RH "/>
    <x v="0"/>
    <x v="0"/>
    <x v="0"/>
    <x v="0"/>
    <x v="0"/>
  </r>
  <r>
    <x v="6"/>
    <x v="95"/>
    <x v="5"/>
    <d v="2024-04-25T00:00:00"/>
    <d v="2024-04-29T00:00:00"/>
    <x v="355"/>
    <x v="1"/>
    <x v="3"/>
    <x v="0"/>
    <n v="-1921.75"/>
    <x v="7"/>
    <x v="7"/>
    <s v="REF. PLATAFORMA - RH "/>
    <x v="0"/>
    <x v="0"/>
    <x v="0"/>
    <x v="0"/>
    <x v="1"/>
  </r>
  <r>
    <x v="6"/>
    <x v="95"/>
    <x v="6"/>
    <d v="2024-05-03T00:00:00"/>
    <d v="2024-05-24T00:00:00"/>
    <x v="356"/>
    <x v="1"/>
    <x v="3"/>
    <x v="0"/>
    <n v="-1915.2"/>
    <x v="7"/>
    <x v="7"/>
    <s v="REF. PLATAFORMA - RH "/>
    <x v="0"/>
    <x v="0"/>
    <x v="0"/>
    <x v="0"/>
    <x v="1"/>
  </r>
  <r>
    <x v="6"/>
    <x v="95"/>
    <x v="7"/>
    <d v="2024-06-26T00:00:00"/>
    <d v="2024-06-27T00:00:00"/>
    <x v="357"/>
    <x v="1"/>
    <x v="8"/>
    <x v="0"/>
    <n v="-1829.7"/>
    <x v="7"/>
    <x v="7"/>
    <s v="REF. PLATAFORMA - RH "/>
    <x v="0"/>
    <x v="0"/>
    <x v="0"/>
    <x v="0"/>
    <x v="1"/>
  </r>
  <r>
    <x v="6"/>
    <x v="95"/>
    <x v="8"/>
    <d v="2024-07-02T00:00:00"/>
    <d v="2024-07-24T00:00:00"/>
    <x v="358"/>
    <x v="1"/>
    <x v="8"/>
    <x v="0"/>
    <n v="-1863.9"/>
    <x v="7"/>
    <x v="7"/>
    <s v="REF. PLATAFORMA - RH "/>
    <x v="0"/>
    <x v="0"/>
    <x v="0"/>
    <x v="0"/>
    <x v="2"/>
  </r>
  <r>
    <x v="6"/>
    <x v="95"/>
    <x v="9"/>
    <d v="2024-08-02T00:00:00"/>
    <d v="2024-08-26T00:00:00"/>
    <x v="359"/>
    <x v="1"/>
    <x v="8"/>
    <x v="0"/>
    <n v="-1949.4"/>
    <x v="7"/>
    <x v="7"/>
    <s v="REF. PLATAFORMA - RH "/>
    <x v="0"/>
    <x v="0"/>
    <x v="0"/>
    <x v="0"/>
    <x v="2"/>
  </r>
  <r>
    <x v="6"/>
    <x v="95"/>
    <x v="10"/>
    <d v="2024-09-05T00:00:00"/>
    <d v="2024-09-24T00:00:00"/>
    <x v="360"/>
    <x v="1"/>
    <x v="8"/>
    <x v="0"/>
    <n v="-1915.2"/>
    <x v="7"/>
    <x v="7"/>
    <s v="REF. PLATAFORMA - RH "/>
    <x v="0"/>
    <x v="0"/>
    <x v="0"/>
    <x v="0"/>
    <x v="2"/>
  </r>
  <r>
    <x v="6"/>
    <x v="95"/>
    <x v="11"/>
    <d v="2024-10-03T00:00:00"/>
    <d v="2024-10-24T00:00:00"/>
    <x v="361"/>
    <x v="1"/>
    <x v="8"/>
    <x v="0"/>
    <n v="-1966.5"/>
    <x v="7"/>
    <x v="7"/>
    <s v="REF. PLATAFORMA - RH "/>
    <x v="0"/>
    <x v="0"/>
    <x v="0"/>
    <x v="0"/>
    <x v="3"/>
  </r>
  <r>
    <x v="6"/>
    <x v="95"/>
    <x v="12"/>
    <d v="2024-11-05T00:00:00"/>
    <d v="2024-11-25T00:00:00"/>
    <x v="362"/>
    <x v="1"/>
    <x v="8"/>
    <x v="0"/>
    <n v="-2089.2800000000002"/>
    <x v="7"/>
    <x v="7"/>
    <s v="REF. PLATAFORMA - RH "/>
    <x v="0"/>
    <x v="0"/>
    <x v="0"/>
    <x v="0"/>
    <x v="3"/>
  </r>
  <r>
    <x v="6"/>
    <x v="95"/>
    <x v="13"/>
    <d v="2024-12-04T00:00:00"/>
    <d v="2024-12-24T00:00:00"/>
    <x v="363"/>
    <x v="1"/>
    <x v="8"/>
    <x v="0"/>
    <n v="-2107.14"/>
    <x v="7"/>
    <x v="7"/>
    <s v="REF. PLATAFORMA - RH "/>
    <x v="0"/>
    <x v="0"/>
    <x v="0"/>
    <x v="0"/>
    <x v="3"/>
  </r>
  <r>
    <x v="6"/>
    <x v="95"/>
    <x v="0"/>
    <d v="2025-01-04T00:00:00"/>
    <d v="2025-01-24T00:00:00"/>
    <x v="364"/>
    <x v="1"/>
    <x v="2"/>
    <x v="0"/>
    <n v="-2319.4499999999998"/>
    <x v="7"/>
    <x v="7"/>
    <s v="REF. PLATAFORMA - RH "/>
    <x v="0"/>
    <x v="0"/>
    <x v="0"/>
    <x v="0"/>
    <x v="0"/>
  </r>
  <r>
    <x v="6"/>
    <x v="81"/>
    <x v="2"/>
    <d v="2024-02-05T00:00:00"/>
    <d v="2024-02-07T00:00:00"/>
    <x v="365"/>
    <x v="1"/>
    <x v="7"/>
    <x v="0"/>
    <n v="-200"/>
    <x v="3"/>
    <x v="3"/>
    <s v="REF. VOCÃŠ FAZ A DIFERENÃ‡A JANEIRO - MDAKEDE"/>
    <x v="0"/>
    <x v="0"/>
    <x v="0"/>
    <x v="0"/>
    <x v="0"/>
  </r>
  <r>
    <x v="6"/>
    <x v="81"/>
    <x v="4"/>
    <d v="2024-03-14T00:00:00"/>
    <d v="2024-03-14T00:00:00"/>
    <x v="366"/>
    <x v="1"/>
    <x v="7"/>
    <x v="0"/>
    <n v="-200"/>
    <x v="3"/>
    <x v="3"/>
    <s v="REF. Programa faz a diferenÃ§a - MDAKEDE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5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1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4"/>
        <item x="5"/>
        <item x="7"/>
        <item x="3"/>
        <item x="6"/>
        <item x="2"/>
        <item x="0"/>
        <item x="1"/>
      </items>
    </pivotField>
    <pivotField axis="axisRow" compact="0" showAll="0" insertBlankRow="1">
      <items count="9">
        <item x="2"/>
        <item x="4"/>
        <item x="7"/>
        <item x="0"/>
        <item x="1"/>
        <item x="3"/>
        <item x="5"/>
        <item x="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0">
    <i>
      <x/>
    </i>
    <i r="1">
      <x/>
      <x v="1"/>
    </i>
    <i r="1">
      <x v="1"/>
      <x v="6"/>
    </i>
    <i r="1">
      <x v="2"/>
      <x v="2"/>
    </i>
    <i r="1">
      <x v="3"/>
      <x v="5"/>
    </i>
    <i r="1">
      <x v="5"/>
      <x/>
    </i>
    <i r="1">
      <x v="6"/>
      <x v="3"/>
    </i>
    <i r="1">
      <x v="7"/>
      <x v="4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10">
      <pivotArea dataOnly="0" outline="0" fieldPosition="0">
        <references count="1">
          <reference field="2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dataOnly="0" outline="0" fieldPosition="0">
        <references count="1">
          <reference field="2" count="0" defaultSubtotal="1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57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99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96">
        <item x="92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2"/>
        <item x="42"/>
        <item x="43"/>
        <item x="44"/>
        <item x="45"/>
        <item x="9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93"/>
        <item x="63"/>
        <item x="64"/>
        <item x="65"/>
        <item x="66"/>
        <item x="67"/>
        <item x="68"/>
        <item x="69"/>
        <item x="3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4"/>
        <item x="89"/>
        <item x="90"/>
        <item x="91"/>
        <item x="0"/>
      </items>
    </pivotField>
    <pivotField axis="axisCol" compact="0" outline="0" showAll="0">
      <items count="25"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0"/>
        <item x="1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68">
        <item x="0"/>
        <item x="343"/>
        <item x="262"/>
        <item x="280"/>
        <item x="346"/>
        <item x="28"/>
        <item x="50"/>
        <item x="73"/>
        <item x="81"/>
        <item x="82"/>
        <item x="132"/>
        <item x="265"/>
        <item x="348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51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136"/>
        <item x="137"/>
        <item x="138"/>
        <item x="139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4"/>
        <item x="335"/>
        <item x="339"/>
        <item x="340"/>
        <item x="341"/>
        <item x="342"/>
        <item x="344"/>
        <item x="345"/>
        <item x="347"/>
        <item x="34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8"/>
        <item x="36"/>
        <item x="72"/>
        <item x="143"/>
        <item x="185"/>
        <item x="223"/>
        <item x="281"/>
        <item x="307"/>
        <item x="27"/>
        <item x="140"/>
        <item x="141"/>
        <item x="142"/>
        <item x="167"/>
        <item x="234"/>
        <item x="264"/>
        <item x="293"/>
        <item x="308"/>
        <item x="332"/>
        <item x="333"/>
        <item x="336"/>
        <item x="337"/>
        <item x="338"/>
        <item x="350"/>
        <item t="default"/>
      </items>
    </pivotField>
    <pivotField axis="axisRow" compact="0" outline="0" showAll="0" defaultSubtotal="0">
      <items count="33">
        <item x="1"/>
        <item n=" " x="0"/>
        <item x="29"/>
        <item x="2"/>
        <item x="3"/>
        <item x="4"/>
        <item x="5"/>
        <item x="6"/>
        <item x="19"/>
        <item x="20"/>
        <item x="21"/>
        <item x="22"/>
        <item x="23"/>
        <item x="24"/>
        <item x="25"/>
        <item x="26"/>
        <item x="27"/>
        <item x="28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1"/>
        <item x="32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4"/>
        <item x="5"/>
        <item x="7"/>
        <item x="3"/>
        <item x="6"/>
        <item x="2"/>
        <item x="0"/>
        <item x="1"/>
      </items>
    </pivotField>
    <pivotField axis="axisRow" compact="0" showAll="0" insertBlankRow="1">
      <items count="9">
        <item x="2"/>
        <item x="4"/>
        <item x="7"/>
        <item x="0"/>
        <item x="1"/>
        <item x="3"/>
        <item x="5"/>
        <item x="6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92">
    <i>
      <x/>
      <x v="1"/>
    </i>
    <i r="2">
      <x/>
      <x/>
      <x v="1"/>
    </i>
    <i r="2">
      <x v="8"/>
      <x/>
      <x v="345"/>
    </i>
    <i r="2">
      <x v="14"/>
      <x/>
      <x v="346"/>
    </i>
    <i r="2">
      <x v="17"/>
      <x/>
      <x v="8"/>
    </i>
    <i r="4">
      <x v="9"/>
    </i>
    <i r="2">
      <x v="26"/>
      <x/>
      <x v="10"/>
    </i>
    <i r="2">
      <x v="32"/>
      <x/>
      <x v="355"/>
    </i>
    <i r="3">
      <x v="3"/>
      <x v="354"/>
    </i>
    <i r="3">
      <x v="4"/>
      <x v="354"/>
    </i>
    <i r="3">
      <x v="5"/>
      <x v="354"/>
    </i>
    <i r="3">
      <x v="19"/>
      <x v="353"/>
    </i>
    <i r="3">
      <x v="20"/>
      <x v="353"/>
    </i>
    <i r="3">
      <x v="21"/>
      <x v="353"/>
    </i>
    <i r="3">
      <x v="22"/>
      <x v="353"/>
    </i>
    <i r="3">
      <x v="23"/>
      <x v="353"/>
    </i>
    <i r="3">
      <x v="24"/>
      <x v="353"/>
    </i>
    <i r="3">
      <x v="25"/>
      <x v="353"/>
    </i>
    <i r="3">
      <x v="26"/>
      <x v="353"/>
    </i>
    <i r="3">
      <x v="27"/>
      <x v="353"/>
    </i>
    <i r="3">
      <x v="28"/>
      <x v="353"/>
    </i>
    <i r="3">
      <x v="29"/>
      <x v="353"/>
    </i>
    <i r="3">
      <x v="30"/>
      <x v="353"/>
    </i>
    <i r="2">
      <x v="33"/>
      <x/>
      <x v="111"/>
    </i>
    <i r="2">
      <x v="34"/>
      <x/>
      <x v="347"/>
    </i>
    <i r="2">
      <x v="41"/>
      <x/>
      <x v="356"/>
    </i>
    <i r="2">
      <x v="79"/>
      <x/>
      <x v="2"/>
    </i>
    <i r="4">
      <x v="256"/>
    </i>
    <i r="4">
      <x v="358"/>
    </i>
    <i r="2">
      <x v="81"/>
      <x/>
      <x v="3"/>
    </i>
    <i r="4">
      <x v="350"/>
    </i>
    <i r="2">
      <x v="82"/>
      <x/>
      <x v="281"/>
    </i>
    <i r="4">
      <x v="359"/>
    </i>
    <i t="blank" r="1">
      <x v="1"/>
    </i>
    <i>
      <x v="1"/>
      <x v="6"/>
    </i>
    <i r="2">
      <x/>
      <x/>
      <x v="1"/>
    </i>
    <i r="2">
      <x v="14"/>
      <x/>
      <x v="7"/>
    </i>
    <i r="2">
      <x v="63"/>
      <x/>
      <x v="326"/>
    </i>
    <i t="blank" r="1">
      <x v="6"/>
    </i>
    <i>
      <x v="2"/>
      <x v="2"/>
    </i>
    <i r="2">
      <x/>
      <x/>
      <x v="1"/>
    </i>
    <i r="2">
      <x v="45"/>
      <x/>
      <x v="341"/>
    </i>
    <i r="2">
      <x v="63"/>
      <x/>
      <x v="327"/>
    </i>
    <i r="4">
      <x v="366"/>
    </i>
    <i t="blank" r="1">
      <x v="2"/>
    </i>
    <i>
      <x v="3"/>
      <x v="5"/>
    </i>
    <i r="2">
      <x/>
      <x/>
      <x v="1"/>
    </i>
    <i r="2">
      <x v="6"/>
      <x/>
      <x v="37"/>
    </i>
    <i r="4">
      <x v="352"/>
    </i>
    <i r="2">
      <x v="7"/>
      <x/>
      <x v="5"/>
    </i>
    <i r="2">
      <x v="11"/>
      <x/>
      <x v="6"/>
    </i>
    <i r="4">
      <x v="111"/>
    </i>
    <i r="2">
      <x v="20"/>
      <x/>
      <x v="106"/>
    </i>
    <i r="2">
      <x v="24"/>
      <x/>
      <x v="23"/>
    </i>
    <i r="4">
      <x v="117"/>
    </i>
    <i r="2">
      <x v="35"/>
      <x/>
      <x v="142"/>
    </i>
    <i r="2">
      <x v="40"/>
      <x/>
      <x v="19"/>
    </i>
    <i r="4">
      <x v="344"/>
    </i>
    <i r="2">
      <x v="44"/>
      <x v="3"/>
      <x v="348"/>
    </i>
    <i r="3">
      <x v="4"/>
      <x v="348"/>
    </i>
    <i r="3">
      <x v="5"/>
      <x v="348"/>
    </i>
    <i r="2">
      <x v="62"/>
      <x/>
      <x v="349"/>
    </i>
    <i r="2">
      <x v="65"/>
      <x/>
      <x v="219"/>
    </i>
    <i r="2">
      <x v="67"/>
      <x/>
      <x v="357"/>
    </i>
    <i r="2">
      <x v="80"/>
      <x/>
      <x v="11"/>
    </i>
    <i r="2">
      <x v="88"/>
      <x/>
      <x v="351"/>
    </i>
    <i r="4">
      <x v="360"/>
    </i>
    <i t="blank" r="1">
      <x v="5"/>
    </i>
    <i>
      <x v="5"/>
      <x/>
    </i>
    <i r="2">
      <x/>
      <x/>
      <x v="1"/>
    </i>
    <i r="2">
      <x v="1"/>
      <x v="1"/>
      <x/>
    </i>
    <i r="2">
      <x v="89"/>
      <x/>
      <x v="318"/>
    </i>
    <i r="4">
      <x v="319"/>
    </i>
    <i r="4">
      <x v="361"/>
    </i>
    <i r="4">
      <x v="362"/>
    </i>
    <i r="4">
      <x v="363"/>
    </i>
    <i r="4">
      <x v="364"/>
    </i>
    <i r="4">
      <x v="365"/>
    </i>
    <i t="blank" r="1">
      <x/>
    </i>
    <i>
      <x v="6"/>
      <x v="3"/>
    </i>
    <i r="2">
      <x/>
      <x/>
      <x v="1"/>
    </i>
    <i r="2">
      <x v="95"/>
      <x v="1"/>
      <x/>
    </i>
    <i t="blank" r="1">
      <x v="3"/>
    </i>
    <i>
      <x v="7"/>
      <x v="4"/>
    </i>
    <i r="2">
      <x v="63"/>
      <x/>
      <x v="12"/>
    </i>
    <i r="3">
      <x v="2"/>
      <x v="4"/>
    </i>
    <i r="3">
      <x v="18"/>
      <x v="4"/>
    </i>
    <i r="3">
      <x v="31"/>
      <x v="4"/>
    </i>
    <i r="3">
      <x v="32"/>
      <x v="4"/>
    </i>
    <i r="2">
      <x v="95"/>
      <x v="1"/>
      <x/>
    </i>
    <i t="blank" r="1">
      <x v="4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5">
      <pivotArea dataOnly="0" labelOnly="1" fieldPosition="0">
        <references count="1">
          <reference field="11" count="0"/>
        </references>
      </pivotArea>
    </format>
    <format dxfId="4">
      <pivotArea dataOnly="0" outline="0" fieldPosition="0">
        <references count="1">
          <reference field="2" count="0" defaultSubtotal="1"/>
        </references>
      </pivotArea>
    </format>
    <format dxfId="3">
      <pivotArea dataOnly="0" labelOnly="1" fieldPosition="0">
        <references count="1">
          <reference field="11" count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2" count="0" defaultSubtotal="1"/>
        </references>
      </pivotArea>
    </format>
    <format dxfId="0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1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25" sqref="F25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99</v>
      </c>
      <c r="D2" s="16">
        <v>1165160.1200000001</v>
      </c>
      <c r="L2" s="20" t="s">
        <v>97</v>
      </c>
      <c r="M2" s="21">
        <v>1201196</v>
      </c>
    </row>
    <row r="3" spans="1:44" ht="16.8" customHeight="1" x14ac:dyDescent="0.4">
      <c r="A3" s="7"/>
      <c r="B3" t="s">
        <v>117</v>
      </c>
      <c r="D3" s="17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1201196</v>
      </c>
      <c r="E3" s="18"/>
    </row>
    <row r="4" spans="1:44" ht="16.8" customHeight="1" x14ac:dyDescent="0.4">
      <c r="A4" s="7"/>
      <c r="B4" s="19" t="s">
        <v>118</v>
      </c>
      <c r="D4" s="22">
        <f>D2-D3</f>
        <v>-36035.879999999888</v>
      </c>
      <c r="E4" s="18" t="s">
        <v>98</v>
      </c>
    </row>
    <row r="5" spans="1:44" ht="21" x14ac:dyDescent="0.4">
      <c r="A5" s="7"/>
    </row>
    <row r="6" spans="1:44" ht="21" x14ac:dyDescent="0.4">
      <c r="C6" s="8"/>
      <c r="D6" s="27">
        <f>D10</f>
        <v>45658</v>
      </c>
      <c r="E6" s="28"/>
      <c r="F6" s="29"/>
      <c r="G6" s="27">
        <f>G10</f>
        <v>45689</v>
      </c>
      <c r="H6" s="28"/>
      <c r="I6" s="29"/>
      <c r="J6" s="27">
        <f>J10</f>
        <v>45717</v>
      </c>
      <c r="K6" s="28"/>
      <c r="L6" s="29"/>
      <c r="M6" s="13" t="s">
        <v>30</v>
      </c>
      <c r="N6" s="27">
        <f>N10</f>
        <v>45748</v>
      </c>
      <c r="O6" s="28"/>
      <c r="P6" s="29"/>
      <c r="Q6" s="27">
        <f>Q10</f>
        <v>45778</v>
      </c>
      <c r="R6" s="28"/>
      <c r="S6" s="29"/>
      <c r="T6" s="27">
        <f>T10</f>
        <v>45809</v>
      </c>
      <c r="U6" s="28"/>
      <c r="V6" s="29"/>
      <c r="W6" s="13" t="s">
        <v>30</v>
      </c>
      <c r="X6" s="27">
        <f>X10</f>
        <v>45839</v>
      </c>
      <c r="Y6" s="28"/>
      <c r="Z6" s="29"/>
      <c r="AA6" s="27">
        <f>AA10</f>
        <v>45870</v>
      </c>
      <c r="AB6" s="28"/>
      <c r="AC6" s="29"/>
      <c r="AD6" s="27">
        <f>AD10</f>
        <v>45901</v>
      </c>
      <c r="AE6" s="28"/>
      <c r="AF6" s="29"/>
      <c r="AG6" s="13" t="s">
        <v>30</v>
      </c>
      <c r="AH6" s="27">
        <f>AH10</f>
        <v>45931</v>
      </c>
      <c r="AI6" s="28"/>
      <c r="AJ6" s="29"/>
      <c r="AK6" s="27">
        <f>AK10</f>
        <v>45962</v>
      </c>
      <c r="AL6" s="28"/>
      <c r="AM6" s="29"/>
      <c r="AN6" s="27">
        <f>AN10</f>
        <v>45992</v>
      </c>
      <c r="AO6" s="28"/>
      <c r="AP6" s="29"/>
      <c r="AQ6" s="13" t="s">
        <v>30</v>
      </c>
      <c r="AR6" s="23" t="s">
        <v>46</v>
      </c>
    </row>
    <row r="7" spans="1:44" ht="19.95" customHeight="1" x14ac:dyDescent="0.3">
      <c r="A7" s="24" t="s">
        <v>18</v>
      </c>
      <c r="B7" s="25"/>
      <c r="C7" s="26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3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48</v>
      </c>
      <c r="D12" s="4">
        <v>105382</v>
      </c>
      <c r="E12" s="4">
        <v>-70456.039999999994</v>
      </c>
      <c r="F12" s="6">
        <v>34925.96</v>
      </c>
      <c r="G12" s="4">
        <v>70382</v>
      </c>
      <c r="H12" s="4">
        <v>-28269.120000000003</v>
      </c>
      <c r="I12" s="6">
        <v>42112.880000000005</v>
      </c>
      <c r="J12" s="4">
        <v>73382</v>
      </c>
      <c r="K12" s="4">
        <v>-5935.8</v>
      </c>
      <c r="L12" s="6">
        <v>67446.2</v>
      </c>
      <c r="M12" s="15">
        <v>144485.04</v>
      </c>
      <c r="N12" s="4">
        <v>67282</v>
      </c>
      <c r="O12" s="4">
        <v>-5935.8</v>
      </c>
      <c r="P12" s="6">
        <v>61346.200000000012</v>
      </c>
      <c r="Q12" s="4">
        <v>96346</v>
      </c>
      <c r="R12" s="4">
        <v>0.01</v>
      </c>
      <c r="S12" s="6">
        <v>96346.01</v>
      </c>
      <c r="T12" s="4">
        <v>61346</v>
      </c>
      <c r="U12" s="4">
        <v>0.01</v>
      </c>
      <c r="V12" s="6">
        <v>61346.01</v>
      </c>
      <c r="W12" s="15">
        <v>219038.22</v>
      </c>
      <c r="X12" s="4">
        <v>67346</v>
      </c>
      <c r="Y12" s="4">
        <v>0.01</v>
      </c>
      <c r="Z12" s="6">
        <v>67346.009999999995</v>
      </c>
      <c r="AA12" s="4">
        <v>61346</v>
      </c>
      <c r="AB12" s="4">
        <v>0.01</v>
      </c>
      <c r="AC12" s="6">
        <v>61346.01</v>
      </c>
      <c r="AD12" s="4">
        <v>66346</v>
      </c>
      <c r="AE12" s="4">
        <v>0.01</v>
      </c>
      <c r="AF12" s="6">
        <v>66346.009999999995</v>
      </c>
      <c r="AG12" s="15">
        <v>195038.03</v>
      </c>
      <c r="AH12" s="4">
        <v>72346</v>
      </c>
      <c r="AI12" s="4">
        <v>0.01</v>
      </c>
      <c r="AJ12" s="6">
        <v>72346.009999999995</v>
      </c>
      <c r="AK12" s="4">
        <v>66346</v>
      </c>
      <c r="AL12" s="4">
        <v>0.01</v>
      </c>
      <c r="AM12" s="6">
        <v>66346.009999999995</v>
      </c>
      <c r="AN12" s="4">
        <v>393346</v>
      </c>
      <c r="AO12" s="4">
        <v>-19.649999999999999</v>
      </c>
      <c r="AP12" s="6">
        <v>393326.35</v>
      </c>
      <c r="AQ12" s="15">
        <v>532018.37</v>
      </c>
      <c r="AR12" s="4">
        <v>1090579.6600000001</v>
      </c>
    </row>
    <row r="13" spans="1:44" x14ac:dyDescent="0.3">
      <c r="B13">
        <v>301306</v>
      </c>
      <c r="C13" t="s">
        <v>49</v>
      </c>
      <c r="D13" s="4">
        <v>28422.61</v>
      </c>
      <c r="E13" s="4">
        <v>-12911.869999999997</v>
      </c>
      <c r="F13" s="6">
        <v>15510.740000000003</v>
      </c>
      <c r="G13" s="4">
        <v>22046</v>
      </c>
      <c r="H13" s="4">
        <v>-9599.77</v>
      </c>
      <c r="I13" s="6">
        <v>12446.23</v>
      </c>
      <c r="J13" s="4">
        <v>20546</v>
      </c>
      <c r="K13" s="4"/>
      <c r="L13" s="6">
        <v>20546</v>
      </c>
      <c r="M13" s="15">
        <v>48502.97</v>
      </c>
      <c r="N13" s="4">
        <v>18946</v>
      </c>
      <c r="O13" s="4"/>
      <c r="P13" s="6">
        <v>18946</v>
      </c>
      <c r="Q13" s="4">
        <v>18946</v>
      </c>
      <c r="R13" s="4"/>
      <c r="S13" s="6">
        <v>18946</v>
      </c>
      <c r="T13" s="4">
        <v>18946</v>
      </c>
      <c r="U13" s="4"/>
      <c r="V13" s="6">
        <v>18946</v>
      </c>
      <c r="W13" s="15">
        <v>56838</v>
      </c>
      <c r="X13" s="4">
        <v>18946</v>
      </c>
      <c r="Y13" s="4"/>
      <c r="Z13" s="6">
        <v>18946</v>
      </c>
      <c r="AA13" s="4">
        <v>18946</v>
      </c>
      <c r="AB13" s="4"/>
      <c r="AC13" s="6">
        <v>18946</v>
      </c>
      <c r="AD13" s="4">
        <v>18946</v>
      </c>
      <c r="AE13" s="4"/>
      <c r="AF13" s="6">
        <v>18946</v>
      </c>
      <c r="AG13" s="15">
        <v>56838</v>
      </c>
      <c r="AH13" s="4">
        <v>18946</v>
      </c>
      <c r="AI13" s="4"/>
      <c r="AJ13" s="6">
        <v>18946</v>
      </c>
      <c r="AK13" s="4">
        <v>18946</v>
      </c>
      <c r="AL13" s="4"/>
      <c r="AM13" s="6">
        <v>18946</v>
      </c>
      <c r="AN13" s="4">
        <v>18946</v>
      </c>
      <c r="AO13" s="4">
        <v>-19.66</v>
      </c>
      <c r="AP13" s="6">
        <v>18926.34</v>
      </c>
      <c r="AQ13" s="15">
        <v>56818.34</v>
      </c>
      <c r="AR13" s="4">
        <v>218997.31</v>
      </c>
    </row>
    <row r="14" spans="1:44" x14ac:dyDescent="0.3">
      <c r="B14">
        <v>303201</v>
      </c>
      <c r="C14" t="s">
        <v>60</v>
      </c>
      <c r="D14" s="4">
        <v>33</v>
      </c>
      <c r="E14" s="4">
        <v>-33.46</v>
      </c>
      <c r="F14" s="6">
        <v>-0.46000000000000085</v>
      </c>
      <c r="G14" s="4"/>
      <c r="H14" s="4">
        <v>-0.01</v>
      </c>
      <c r="I14" s="6">
        <v>-0.01</v>
      </c>
      <c r="J14" s="4"/>
      <c r="K14" s="4"/>
      <c r="L14" s="6"/>
      <c r="M14" s="15">
        <v>-0.47000000000000086</v>
      </c>
      <c r="N14" s="4"/>
      <c r="O14" s="4"/>
      <c r="P14" s="6"/>
      <c r="Q14" s="4"/>
      <c r="R14" s="4"/>
      <c r="S14" s="6"/>
      <c r="T14" s="4"/>
      <c r="U14" s="4"/>
      <c r="V14" s="6"/>
      <c r="W14" s="15"/>
      <c r="X14" s="4"/>
      <c r="Y14" s="4"/>
      <c r="Z14" s="6"/>
      <c r="AA14" s="4"/>
      <c r="AB14" s="4"/>
      <c r="AC14" s="6"/>
      <c r="AD14" s="4"/>
      <c r="AE14" s="4"/>
      <c r="AF14" s="6"/>
      <c r="AG14" s="15"/>
      <c r="AH14" s="4"/>
      <c r="AI14" s="4"/>
      <c r="AJ14" s="6"/>
      <c r="AK14" s="4"/>
      <c r="AL14" s="4"/>
      <c r="AM14" s="6"/>
      <c r="AN14" s="4"/>
      <c r="AO14" s="4"/>
      <c r="AP14" s="6"/>
      <c r="AQ14" s="15"/>
      <c r="AR14" s="4">
        <v>-0.47000000000000086</v>
      </c>
    </row>
    <row r="15" spans="1:44" x14ac:dyDescent="0.3">
      <c r="B15">
        <v>303406</v>
      </c>
      <c r="C15" t="s">
        <v>47</v>
      </c>
      <c r="D15" s="4">
        <v>15000</v>
      </c>
      <c r="E15" s="4">
        <v>-14602.990000000002</v>
      </c>
      <c r="F15" s="6">
        <v>397.0099999999984</v>
      </c>
      <c r="G15" s="4">
        <v>15000</v>
      </c>
      <c r="H15" s="4">
        <v>-12283.54</v>
      </c>
      <c r="I15" s="6">
        <v>2716.4599999999991</v>
      </c>
      <c r="J15" s="4">
        <v>15000</v>
      </c>
      <c r="K15" s="4"/>
      <c r="L15" s="6">
        <v>15000</v>
      </c>
      <c r="M15" s="15">
        <v>18113.469999999998</v>
      </c>
      <c r="N15" s="4">
        <v>15000</v>
      </c>
      <c r="O15" s="4"/>
      <c r="P15" s="6">
        <v>15000</v>
      </c>
      <c r="Q15" s="4">
        <v>15000</v>
      </c>
      <c r="R15" s="4"/>
      <c r="S15" s="6">
        <v>15000</v>
      </c>
      <c r="T15" s="4">
        <v>15000</v>
      </c>
      <c r="U15" s="4"/>
      <c r="V15" s="6">
        <v>15000</v>
      </c>
      <c r="W15" s="15">
        <v>45000</v>
      </c>
      <c r="X15" s="4">
        <v>15000</v>
      </c>
      <c r="Y15" s="4"/>
      <c r="Z15" s="6">
        <v>15000</v>
      </c>
      <c r="AA15" s="4">
        <v>15000</v>
      </c>
      <c r="AB15" s="4"/>
      <c r="AC15" s="6">
        <v>15000</v>
      </c>
      <c r="AD15" s="4">
        <v>15000</v>
      </c>
      <c r="AE15" s="4"/>
      <c r="AF15" s="6">
        <v>15000</v>
      </c>
      <c r="AG15" s="15">
        <v>45000</v>
      </c>
      <c r="AH15" s="4">
        <v>15000</v>
      </c>
      <c r="AI15" s="4"/>
      <c r="AJ15" s="6">
        <v>15000</v>
      </c>
      <c r="AK15" s="4">
        <v>15000</v>
      </c>
      <c r="AL15" s="4"/>
      <c r="AM15" s="6">
        <v>15000</v>
      </c>
      <c r="AN15" s="4">
        <v>15000</v>
      </c>
      <c r="AO15" s="4"/>
      <c r="AP15" s="6">
        <v>15000</v>
      </c>
      <c r="AQ15" s="15">
        <v>45000</v>
      </c>
      <c r="AR15" s="4">
        <v>153113.47</v>
      </c>
    </row>
    <row r="16" spans="1:44" x14ac:dyDescent="0.3">
      <c r="B16">
        <v>303410</v>
      </c>
      <c r="C16" t="s">
        <v>50</v>
      </c>
      <c r="D16" s="4">
        <v>55867</v>
      </c>
      <c r="E16" s="4">
        <v>-36617.72</v>
      </c>
      <c r="F16" s="6">
        <v>19249.28</v>
      </c>
      <c r="G16" s="4">
        <v>27400</v>
      </c>
      <c r="H16" s="4">
        <v>-450</v>
      </c>
      <c r="I16" s="6">
        <v>26950</v>
      </c>
      <c r="J16" s="4">
        <v>31900</v>
      </c>
      <c r="K16" s="4"/>
      <c r="L16" s="6">
        <v>31900</v>
      </c>
      <c r="M16" s="15">
        <v>78099.28</v>
      </c>
      <c r="N16" s="4">
        <v>27400</v>
      </c>
      <c r="O16" s="4"/>
      <c r="P16" s="6">
        <v>27400</v>
      </c>
      <c r="Q16" s="4">
        <v>62400</v>
      </c>
      <c r="R16" s="4"/>
      <c r="S16" s="6">
        <v>62400</v>
      </c>
      <c r="T16" s="4">
        <v>27400</v>
      </c>
      <c r="U16" s="4"/>
      <c r="V16" s="6">
        <v>27400</v>
      </c>
      <c r="W16" s="15">
        <v>117200</v>
      </c>
      <c r="X16" s="4">
        <v>33400</v>
      </c>
      <c r="Y16" s="4"/>
      <c r="Z16" s="6">
        <v>33400</v>
      </c>
      <c r="AA16" s="4">
        <v>27400</v>
      </c>
      <c r="AB16" s="4"/>
      <c r="AC16" s="6">
        <v>27400</v>
      </c>
      <c r="AD16" s="4">
        <v>32400</v>
      </c>
      <c r="AE16" s="4"/>
      <c r="AF16" s="6">
        <v>32400</v>
      </c>
      <c r="AG16" s="15">
        <v>93200</v>
      </c>
      <c r="AH16" s="4">
        <v>38400</v>
      </c>
      <c r="AI16" s="4"/>
      <c r="AJ16" s="6">
        <v>38400</v>
      </c>
      <c r="AK16" s="4">
        <v>32400</v>
      </c>
      <c r="AL16" s="4"/>
      <c r="AM16" s="6">
        <v>32400</v>
      </c>
      <c r="AN16" s="4">
        <v>359400</v>
      </c>
      <c r="AO16" s="4"/>
      <c r="AP16" s="6">
        <v>359400</v>
      </c>
      <c r="AQ16" s="15">
        <v>430200</v>
      </c>
      <c r="AR16" s="4">
        <v>718699.28</v>
      </c>
    </row>
    <row r="17" spans="1:44" x14ac:dyDescent="0.3">
      <c r="B17">
        <v>303416</v>
      </c>
      <c r="C17" t="s">
        <v>3</v>
      </c>
      <c r="D17" s="4">
        <v>123.39</v>
      </c>
      <c r="E17" s="4">
        <v>-354.18</v>
      </c>
      <c r="F17" s="6">
        <v>-230.79000000000002</v>
      </c>
      <c r="G17" s="4"/>
      <c r="H17" s="4">
        <v>0.01</v>
      </c>
      <c r="I17" s="6">
        <v>0.01</v>
      </c>
      <c r="J17" s="4"/>
      <c r="K17" s="4">
        <v>0.01</v>
      </c>
      <c r="L17" s="6">
        <v>0.01</v>
      </c>
      <c r="M17" s="15">
        <v>-230.77000000000004</v>
      </c>
      <c r="N17" s="4"/>
      <c r="O17" s="4">
        <v>0.01</v>
      </c>
      <c r="P17" s="6">
        <v>0.01</v>
      </c>
      <c r="Q17" s="4"/>
      <c r="R17" s="4">
        <v>0.01</v>
      </c>
      <c r="S17" s="6">
        <v>0.01</v>
      </c>
      <c r="T17" s="4"/>
      <c r="U17" s="4">
        <v>0.01</v>
      </c>
      <c r="V17" s="6">
        <v>0.01</v>
      </c>
      <c r="W17" s="15">
        <v>0.03</v>
      </c>
      <c r="X17" s="4"/>
      <c r="Y17" s="4">
        <v>0.01</v>
      </c>
      <c r="Z17" s="6">
        <v>0.01</v>
      </c>
      <c r="AA17" s="4"/>
      <c r="AB17" s="4">
        <v>0.01</v>
      </c>
      <c r="AC17" s="6">
        <v>0.01</v>
      </c>
      <c r="AD17" s="4"/>
      <c r="AE17" s="4">
        <v>0.01</v>
      </c>
      <c r="AF17" s="6">
        <v>0.01</v>
      </c>
      <c r="AG17" s="15">
        <v>0.03</v>
      </c>
      <c r="AH17" s="4"/>
      <c r="AI17" s="4">
        <v>0.01</v>
      </c>
      <c r="AJ17" s="6">
        <v>0.01</v>
      </c>
      <c r="AK17" s="4"/>
      <c r="AL17" s="4">
        <v>0.01</v>
      </c>
      <c r="AM17" s="6">
        <v>0.01</v>
      </c>
      <c r="AN17" s="4"/>
      <c r="AO17" s="4">
        <v>0.01</v>
      </c>
      <c r="AP17" s="6">
        <v>0.01</v>
      </c>
      <c r="AQ17" s="15">
        <v>0.03</v>
      </c>
      <c r="AR17" s="4">
        <v>-230.68000000000012</v>
      </c>
    </row>
    <row r="18" spans="1:44" x14ac:dyDescent="0.3">
      <c r="B18">
        <v>504105</v>
      </c>
      <c r="C18" t="s">
        <v>51</v>
      </c>
      <c r="D18" s="4">
        <v>5936</v>
      </c>
      <c r="E18" s="4">
        <v>-5935.81</v>
      </c>
      <c r="F18" s="6">
        <v>0.18999999999959982</v>
      </c>
      <c r="G18" s="4">
        <v>5936</v>
      </c>
      <c r="H18" s="4">
        <v>-5935.81</v>
      </c>
      <c r="I18" s="6">
        <v>0.18999999999959982</v>
      </c>
      <c r="J18" s="4">
        <v>5936</v>
      </c>
      <c r="K18" s="4"/>
      <c r="L18" s="6">
        <v>5936</v>
      </c>
      <c r="M18" s="15">
        <v>5936.3799999999992</v>
      </c>
      <c r="N18" s="4">
        <v>5936</v>
      </c>
      <c r="O18" s="4"/>
      <c r="P18" s="6">
        <v>5936</v>
      </c>
      <c r="Q18" s="4"/>
      <c r="R18" s="4"/>
      <c r="S18" s="6"/>
      <c r="T18" s="4"/>
      <c r="U18" s="4"/>
      <c r="V18" s="6"/>
      <c r="W18" s="15">
        <v>5936</v>
      </c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>
        <v>11872.38</v>
      </c>
    </row>
    <row r="19" spans="1:44" x14ac:dyDescent="0.3">
      <c r="B19">
        <v>506101</v>
      </c>
      <c r="C19" t="s">
        <v>52</v>
      </c>
      <c r="D19" s="4"/>
      <c r="E19" s="4">
        <v>-1.0000000000218279E-2</v>
      </c>
      <c r="F19" s="6">
        <v>-1.0000000000218279E-2</v>
      </c>
      <c r="G19" s="4"/>
      <c r="H19" s="4">
        <v>0</v>
      </c>
      <c r="I19" s="6">
        <v>0</v>
      </c>
      <c r="J19" s="4"/>
      <c r="K19" s="4">
        <v>-5935.81</v>
      </c>
      <c r="L19" s="6">
        <v>-5935.81</v>
      </c>
      <c r="M19" s="15">
        <v>-5935.8200000000006</v>
      </c>
      <c r="N19" s="4"/>
      <c r="O19" s="4">
        <v>-5935.81</v>
      </c>
      <c r="P19" s="6">
        <v>-5935.81</v>
      </c>
      <c r="Q19" s="4"/>
      <c r="R19" s="4"/>
      <c r="S19" s="6"/>
      <c r="T19" s="4"/>
      <c r="U19" s="4"/>
      <c r="V19" s="6"/>
      <c r="W19" s="15">
        <v>-5935.81</v>
      </c>
      <c r="X19" s="4"/>
      <c r="Y19" s="4"/>
      <c r="Z19" s="6"/>
      <c r="AA19" s="4"/>
      <c r="AB19" s="4"/>
      <c r="AC19" s="6"/>
      <c r="AD19" s="4"/>
      <c r="AE19" s="4"/>
      <c r="AF19" s="6"/>
      <c r="AG19" s="15"/>
      <c r="AH19" s="4"/>
      <c r="AI19" s="4"/>
      <c r="AJ19" s="6"/>
      <c r="AK19" s="4"/>
      <c r="AL19" s="4"/>
      <c r="AM19" s="6"/>
      <c r="AN19" s="4"/>
      <c r="AO19" s="4"/>
      <c r="AP19" s="6"/>
      <c r="AQ19" s="15"/>
      <c r="AR19" s="4">
        <v>-11871.630000000001</v>
      </c>
    </row>
    <row r="20" spans="1:44" x14ac:dyDescent="0.3">
      <c r="D20" s="4"/>
      <c r="E20" s="4"/>
      <c r="F20" s="6"/>
      <c r="G20" s="4"/>
      <c r="H20" s="4"/>
      <c r="I20" s="6"/>
      <c r="J20" s="4"/>
      <c r="K20" s="4"/>
      <c r="L20" s="6"/>
      <c r="M20" s="15"/>
      <c r="N20" s="4"/>
      <c r="O20" s="4"/>
      <c r="P20" s="6"/>
      <c r="Q20" s="4"/>
      <c r="R20" s="4"/>
      <c r="S20" s="6"/>
      <c r="T20" s="4"/>
      <c r="U20" s="4"/>
      <c r="V20" s="6"/>
      <c r="W20" s="15"/>
      <c r="X20" s="4"/>
      <c r="Y20" s="4"/>
      <c r="Z20" s="6"/>
      <c r="AA20" s="4"/>
      <c r="AB20" s="4"/>
      <c r="AC20" s="6"/>
      <c r="AD20" s="4"/>
      <c r="AE20" s="4"/>
      <c r="AF20" s="6"/>
      <c r="AG20" s="15"/>
      <c r="AH20" s="4"/>
      <c r="AI20" s="4"/>
      <c r="AJ20" s="6"/>
      <c r="AK20" s="4"/>
      <c r="AL20" s="4"/>
      <c r="AM20" s="6"/>
      <c r="AN20" s="4"/>
      <c r="AO20" s="4"/>
      <c r="AP20" s="6"/>
      <c r="AQ20" s="15"/>
      <c r="AR20" s="4"/>
    </row>
    <row r="21" spans="1:44" x14ac:dyDescent="0.3">
      <c r="A21" t="s">
        <v>1</v>
      </c>
      <c r="D21" s="4">
        <v>105382</v>
      </c>
      <c r="E21" s="4">
        <v>-70456.039999999994</v>
      </c>
      <c r="F21" s="6">
        <v>34925.96</v>
      </c>
      <c r="G21" s="4">
        <v>70382</v>
      </c>
      <c r="H21" s="4">
        <v>-28269.120000000003</v>
      </c>
      <c r="I21" s="6">
        <v>42112.880000000005</v>
      </c>
      <c r="J21" s="4">
        <v>73382</v>
      </c>
      <c r="K21" s="4">
        <v>-5935.8</v>
      </c>
      <c r="L21" s="6">
        <v>67446.2</v>
      </c>
      <c r="M21" s="15">
        <v>144485.04</v>
      </c>
      <c r="N21" s="4">
        <v>67282</v>
      </c>
      <c r="O21" s="4">
        <v>-5935.8</v>
      </c>
      <c r="P21" s="6">
        <v>61346.200000000012</v>
      </c>
      <c r="Q21" s="4">
        <v>96346</v>
      </c>
      <c r="R21" s="4">
        <v>0.01</v>
      </c>
      <c r="S21" s="6">
        <v>96346.01</v>
      </c>
      <c r="T21" s="4">
        <v>61346</v>
      </c>
      <c r="U21" s="4">
        <v>0.01</v>
      </c>
      <c r="V21" s="6">
        <v>61346.01</v>
      </c>
      <c r="W21" s="15">
        <v>219038.22</v>
      </c>
      <c r="X21" s="4">
        <v>67346</v>
      </c>
      <c r="Y21" s="4">
        <v>0.01</v>
      </c>
      <c r="Z21" s="6">
        <v>67346.009999999995</v>
      </c>
      <c r="AA21" s="4">
        <v>61346</v>
      </c>
      <c r="AB21" s="4">
        <v>0.01</v>
      </c>
      <c r="AC21" s="6">
        <v>61346.01</v>
      </c>
      <c r="AD21" s="4">
        <v>66346</v>
      </c>
      <c r="AE21" s="4">
        <v>0.01</v>
      </c>
      <c r="AF21" s="6">
        <v>66346.009999999995</v>
      </c>
      <c r="AG21" s="15">
        <v>195038.03</v>
      </c>
      <c r="AH21" s="4">
        <v>72346</v>
      </c>
      <c r="AI21" s="4">
        <v>0.01</v>
      </c>
      <c r="AJ21" s="6">
        <v>72346.009999999995</v>
      </c>
      <c r="AK21" s="4">
        <v>66346</v>
      </c>
      <c r="AL21" s="4">
        <v>0.01</v>
      </c>
      <c r="AM21" s="6">
        <v>66346.009999999995</v>
      </c>
      <c r="AN21" s="4">
        <v>393346</v>
      </c>
      <c r="AO21" s="4">
        <v>-19.649999999999999</v>
      </c>
      <c r="AP21" s="6">
        <v>393326.35</v>
      </c>
      <c r="AQ21" s="15">
        <v>532018.37</v>
      </c>
      <c r="AR21" s="4">
        <v>1090579.6600000001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99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48</v>
      </c>
      <c r="C2" s="8" t="str">
        <f>B2</f>
        <v>Recursos Humanos</v>
      </c>
      <c r="F2" s="30">
        <f>F6</f>
        <v>45658</v>
      </c>
      <c r="G2" s="31"/>
      <c r="H2" s="31"/>
      <c r="I2" s="30">
        <f>I6</f>
        <v>45689</v>
      </c>
      <c r="J2" s="31"/>
      <c r="K2" s="31"/>
      <c r="L2" s="30">
        <f>L6</f>
        <v>45717</v>
      </c>
      <c r="M2" s="31"/>
      <c r="N2" s="31"/>
      <c r="O2" s="13" t="s">
        <v>30</v>
      </c>
      <c r="P2" s="30">
        <f>P6</f>
        <v>45748</v>
      </c>
      <c r="Q2" s="31"/>
      <c r="R2" s="31"/>
      <c r="S2" s="30">
        <f>S6</f>
        <v>45778</v>
      </c>
      <c r="T2" s="31"/>
      <c r="U2" s="31"/>
      <c r="V2" s="30">
        <f>V6</f>
        <v>45809</v>
      </c>
      <c r="W2" s="31"/>
      <c r="X2" s="31"/>
      <c r="Y2" s="13" t="s">
        <v>30</v>
      </c>
      <c r="Z2" s="30">
        <f>Z6</f>
        <v>45839</v>
      </c>
      <c r="AA2" s="31"/>
      <c r="AB2" s="31"/>
      <c r="AC2" s="30">
        <f>AC6</f>
        <v>45870</v>
      </c>
      <c r="AD2" s="31"/>
      <c r="AE2" s="31"/>
      <c r="AF2" s="30">
        <f>AF6</f>
        <v>45901</v>
      </c>
      <c r="AG2" s="31"/>
      <c r="AH2" s="31"/>
      <c r="AI2" s="13" t="s">
        <v>30</v>
      </c>
      <c r="AJ2" s="30">
        <f>AJ6</f>
        <v>45931</v>
      </c>
      <c r="AK2" s="31"/>
      <c r="AL2" s="31"/>
      <c r="AM2" s="30">
        <f>AM6</f>
        <v>45962</v>
      </c>
      <c r="AN2" s="31"/>
      <c r="AO2" s="31"/>
      <c r="AP2" s="30">
        <f>AP6</f>
        <v>45992</v>
      </c>
      <c r="AQ2" s="31"/>
      <c r="AR2" s="31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49</v>
      </c>
      <c r="C8" s="3"/>
      <c r="D8" s="3"/>
      <c r="E8" s="3"/>
      <c r="F8" s="4">
        <v>28422.61</v>
      </c>
      <c r="G8" s="4">
        <v>-12911.869999999999</v>
      </c>
      <c r="H8" s="6">
        <v>15510.739999999998</v>
      </c>
      <c r="I8" s="4">
        <v>22046</v>
      </c>
      <c r="J8" s="4">
        <v>-9599.77</v>
      </c>
      <c r="K8" s="6">
        <v>12446.230000000003</v>
      </c>
      <c r="L8" s="4">
        <v>20546</v>
      </c>
      <c r="M8" s="4"/>
      <c r="N8" s="6">
        <v>20546</v>
      </c>
      <c r="O8" s="15">
        <v>48502.969999999958</v>
      </c>
      <c r="P8" s="4">
        <v>18946</v>
      </c>
      <c r="Q8" s="4"/>
      <c r="R8" s="6">
        <v>18946</v>
      </c>
      <c r="S8" s="4">
        <v>18946</v>
      </c>
      <c r="T8" s="4"/>
      <c r="U8" s="6">
        <v>18946</v>
      </c>
      <c r="V8" s="4">
        <v>18946</v>
      </c>
      <c r="W8" s="4"/>
      <c r="X8" s="6">
        <v>18946</v>
      </c>
      <c r="Y8" s="15">
        <v>56838</v>
      </c>
      <c r="Z8" s="4">
        <v>18946</v>
      </c>
      <c r="AA8" s="4"/>
      <c r="AB8" s="6">
        <v>18946</v>
      </c>
      <c r="AC8" s="4">
        <v>18946</v>
      </c>
      <c r="AD8" s="4"/>
      <c r="AE8" s="6">
        <v>18946</v>
      </c>
      <c r="AF8" s="4">
        <v>18946</v>
      </c>
      <c r="AG8" s="4"/>
      <c r="AH8" s="6">
        <v>18946</v>
      </c>
      <c r="AI8" s="15">
        <v>56838</v>
      </c>
      <c r="AJ8" s="4">
        <v>18946</v>
      </c>
      <c r="AK8" s="4"/>
      <c r="AL8" s="6">
        <v>18946</v>
      </c>
      <c r="AM8" s="4">
        <v>18946</v>
      </c>
      <c r="AN8" s="4"/>
      <c r="AO8" s="6">
        <v>18946</v>
      </c>
      <c r="AP8" s="4">
        <v>18946</v>
      </c>
      <c r="AQ8" s="4">
        <v>-19.66</v>
      </c>
      <c r="AR8" s="6">
        <v>18926.34</v>
      </c>
      <c r="AS8" s="15">
        <v>56818.34</v>
      </c>
    </row>
    <row r="9" spans="1:45" x14ac:dyDescent="0.3">
      <c r="C9" t="s">
        <v>21</v>
      </c>
      <c r="D9" t="s">
        <v>9</v>
      </c>
      <c r="E9" t="s">
        <v>13</v>
      </c>
      <c r="F9" s="4">
        <v>28422.61</v>
      </c>
      <c r="G9" s="4"/>
      <c r="H9" s="6">
        <v>28422.61</v>
      </c>
      <c r="I9" s="4">
        <v>22046</v>
      </c>
      <c r="J9" s="4"/>
      <c r="K9" s="6">
        <v>22046</v>
      </c>
      <c r="L9" s="4">
        <v>20546</v>
      </c>
      <c r="M9" s="4"/>
      <c r="N9" s="6">
        <v>20546</v>
      </c>
      <c r="O9" s="15">
        <v>71014.61</v>
      </c>
      <c r="P9" s="4">
        <v>18946</v>
      </c>
      <c r="Q9" s="4"/>
      <c r="R9" s="6">
        <v>18946</v>
      </c>
      <c r="S9" s="4">
        <v>18946</v>
      </c>
      <c r="T9" s="4"/>
      <c r="U9" s="6">
        <v>18946</v>
      </c>
      <c r="V9" s="4">
        <v>18946</v>
      </c>
      <c r="W9" s="4"/>
      <c r="X9" s="6">
        <v>18946</v>
      </c>
      <c r="Y9" s="15">
        <v>56838</v>
      </c>
      <c r="Z9" s="4">
        <v>18946</v>
      </c>
      <c r="AA9" s="4"/>
      <c r="AB9" s="6">
        <v>18946</v>
      </c>
      <c r="AC9" s="4">
        <v>18946</v>
      </c>
      <c r="AD9" s="4"/>
      <c r="AE9" s="6">
        <v>18946</v>
      </c>
      <c r="AF9" s="4">
        <v>18946</v>
      </c>
      <c r="AG9" s="4"/>
      <c r="AH9" s="6">
        <v>18946</v>
      </c>
      <c r="AI9" s="15">
        <v>56838</v>
      </c>
      <c r="AJ9" s="4">
        <v>18946</v>
      </c>
      <c r="AK9" s="4"/>
      <c r="AL9" s="6">
        <v>18946</v>
      </c>
      <c r="AM9" s="4">
        <v>18946</v>
      </c>
      <c r="AN9" s="4"/>
      <c r="AO9" s="6">
        <v>18946</v>
      </c>
      <c r="AP9" s="4">
        <v>18946</v>
      </c>
      <c r="AQ9" s="4"/>
      <c r="AR9" s="6">
        <v>18946</v>
      </c>
      <c r="AS9" s="15">
        <v>56838</v>
      </c>
    </row>
    <row r="10" spans="1:45" x14ac:dyDescent="0.3">
      <c r="C10" t="s">
        <v>100</v>
      </c>
      <c r="D10" t="s">
        <v>9</v>
      </c>
      <c r="E10" t="s">
        <v>101</v>
      </c>
      <c r="F10" s="4"/>
      <c r="G10" s="4">
        <v>-590.48</v>
      </c>
      <c r="H10" s="6">
        <v>-590.48</v>
      </c>
      <c r="I10" s="4"/>
      <c r="J10" s="4"/>
      <c r="K10" s="6"/>
      <c r="L10" s="4"/>
      <c r="M10" s="4"/>
      <c r="N10" s="6"/>
      <c r="O10" s="15">
        <v>-590.48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C11" t="s">
        <v>66</v>
      </c>
      <c r="D11" t="s">
        <v>9</v>
      </c>
      <c r="E11" t="s">
        <v>102</v>
      </c>
      <c r="F11" s="4"/>
      <c r="G11" s="4">
        <v>-796.1</v>
      </c>
      <c r="H11" s="6">
        <v>-796.1</v>
      </c>
      <c r="I11" s="4"/>
      <c r="J11" s="4"/>
      <c r="K11" s="6"/>
      <c r="L11" s="4"/>
      <c r="M11" s="4"/>
      <c r="N11" s="6"/>
      <c r="O11" s="15">
        <v>-796.1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C12" t="s">
        <v>61</v>
      </c>
      <c r="D12" t="s">
        <v>9</v>
      </c>
      <c r="E12" t="s">
        <v>62</v>
      </c>
      <c r="F12" s="4"/>
      <c r="G12" s="4">
        <v>-260</v>
      </c>
      <c r="H12" s="6">
        <v>-260</v>
      </c>
      <c r="I12" s="4"/>
      <c r="J12" s="4"/>
      <c r="K12" s="6"/>
      <c r="L12" s="4"/>
      <c r="M12" s="4"/>
      <c r="N12" s="6"/>
      <c r="O12" s="15">
        <v>-260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E13" t="s">
        <v>63</v>
      </c>
      <c r="F13" s="4"/>
      <c r="G13" s="4">
        <v>-77</v>
      </c>
      <c r="H13" s="6">
        <v>-77</v>
      </c>
      <c r="I13" s="4"/>
      <c r="J13" s="4"/>
      <c r="K13" s="6"/>
      <c r="L13" s="4"/>
      <c r="M13" s="4"/>
      <c r="N13" s="6"/>
      <c r="O13" s="15">
        <v>-77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C14" t="s">
        <v>64</v>
      </c>
      <c r="D14" t="s">
        <v>9</v>
      </c>
      <c r="E14" t="s">
        <v>65</v>
      </c>
      <c r="F14" s="4"/>
      <c r="G14" s="4">
        <v>-400</v>
      </c>
      <c r="H14" s="6">
        <v>-400</v>
      </c>
      <c r="I14" s="4"/>
      <c r="J14" s="4"/>
      <c r="K14" s="6"/>
      <c r="L14" s="4"/>
      <c r="M14" s="4"/>
      <c r="N14" s="6"/>
      <c r="O14" s="15">
        <v>-400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119</v>
      </c>
      <c r="D15" t="s">
        <v>9</v>
      </c>
      <c r="E15" t="s">
        <v>120</v>
      </c>
      <c r="F15" s="4"/>
      <c r="G15" s="4">
        <v>-97</v>
      </c>
      <c r="H15" s="6">
        <v>-97</v>
      </c>
      <c r="I15" s="4"/>
      <c r="J15" s="4"/>
      <c r="K15" s="6"/>
      <c r="L15" s="4"/>
      <c r="M15" s="4"/>
      <c r="N15" s="6"/>
      <c r="O15" s="15">
        <v>-97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D16" t="s">
        <v>108</v>
      </c>
      <c r="E16" t="s">
        <v>121</v>
      </c>
      <c r="F16" s="4"/>
      <c r="G16" s="4">
        <v>-16.579999999999998</v>
      </c>
      <c r="H16" s="6">
        <v>-16.579999999999998</v>
      </c>
      <c r="I16" s="4"/>
      <c r="J16" s="4"/>
      <c r="K16" s="6"/>
      <c r="L16" s="4"/>
      <c r="M16" s="4"/>
      <c r="N16" s="6"/>
      <c r="O16" s="15">
        <v>-16.579999999999998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3:45" x14ac:dyDescent="0.3">
      <c r="D17" t="s">
        <v>110</v>
      </c>
      <c r="E17" t="s">
        <v>121</v>
      </c>
      <c r="F17" s="4"/>
      <c r="G17" s="4">
        <v>-16.579999999999998</v>
      </c>
      <c r="H17" s="6">
        <v>-16.579999999999998</v>
      </c>
      <c r="I17" s="4"/>
      <c r="J17" s="4"/>
      <c r="K17" s="6"/>
      <c r="L17" s="4"/>
      <c r="M17" s="4"/>
      <c r="N17" s="6"/>
      <c r="O17" s="15">
        <v>-16.579999999999998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3:45" x14ac:dyDescent="0.3">
      <c r="D18" t="s">
        <v>111</v>
      </c>
      <c r="E18" t="s">
        <v>121</v>
      </c>
      <c r="F18" s="4"/>
      <c r="G18" s="4">
        <v>-16.579999999999998</v>
      </c>
      <c r="H18" s="6">
        <v>-16.579999999999998</v>
      </c>
      <c r="I18" s="4"/>
      <c r="J18" s="4"/>
      <c r="K18" s="6"/>
      <c r="L18" s="4"/>
      <c r="M18" s="4"/>
      <c r="N18" s="6"/>
      <c r="O18" s="15">
        <v>-16.579999999999998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3:45" x14ac:dyDescent="0.3">
      <c r="D19" t="s">
        <v>122</v>
      </c>
      <c r="E19" t="s">
        <v>123</v>
      </c>
      <c r="F19" s="4"/>
      <c r="G19" s="4">
        <v>-19.66</v>
      </c>
      <c r="H19" s="6">
        <v>-19.66</v>
      </c>
      <c r="I19" s="4"/>
      <c r="J19" s="4"/>
      <c r="K19" s="6"/>
      <c r="L19" s="4"/>
      <c r="M19" s="4"/>
      <c r="N19" s="6"/>
      <c r="O19" s="15">
        <v>-19.66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3:45" x14ac:dyDescent="0.3">
      <c r="D20" t="s">
        <v>124</v>
      </c>
      <c r="E20" t="s">
        <v>123</v>
      </c>
      <c r="F20" s="4"/>
      <c r="G20" s="4">
        <v>-19.66</v>
      </c>
      <c r="H20" s="6">
        <v>-19.66</v>
      </c>
      <c r="I20" s="4"/>
      <c r="J20" s="4"/>
      <c r="K20" s="6"/>
      <c r="L20" s="4"/>
      <c r="M20" s="4"/>
      <c r="N20" s="6"/>
      <c r="O20" s="15">
        <v>-19.66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3:45" x14ac:dyDescent="0.3">
      <c r="D21" t="s">
        <v>125</v>
      </c>
      <c r="E21" t="s">
        <v>123</v>
      </c>
      <c r="F21" s="4"/>
      <c r="G21" s="4">
        <v>-19.66</v>
      </c>
      <c r="H21" s="6">
        <v>-19.66</v>
      </c>
      <c r="I21" s="4"/>
      <c r="J21" s="4"/>
      <c r="K21" s="6"/>
      <c r="L21" s="4"/>
      <c r="M21" s="4"/>
      <c r="N21" s="6"/>
      <c r="O21" s="15">
        <v>-19.66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3:45" x14ac:dyDescent="0.3">
      <c r="D22" t="s">
        <v>126</v>
      </c>
      <c r="E22" t="s">
        <v>123</v>
      </c>
      <c r="F22" s="4"/>
      <c r="G22" s="4">
        <v>-19.66</v>
      </c>
      <c r="H22" s="6">
        <v>-19.66</v>
      </c>
      <c r="I22" s="4"/>
      <c r="J22" s="4"/>
      <c r="K22" s="6"/>
      <c r="L22" s="4"/>
      <c r="M22" s="4"/>
      <c r="N22" s="6"/>
      <c r="O22" s="15">
        <v>-19.66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3:45" x14ac:dyDescent="0.3">
      <c r="D23" t="s">
        <v>127</v>
      </c>
      <c r="E23" t="s">
        <v>123</v>
      </c>
      <c r="F23" s="4"/>
      <c r="G23" s="4">
        <v>-19.66</v>
      </c>
      <c r="H23" s="6">
        <v>-19.66</v>
      </c>
      <c r="I23" s="4"/>
      <c r="J23" s="4"/>
      <c r="K23" s="6"/>
      <c r="L23" s="4"/>
      <c r="M23" s="4"/>
      <c r="N23" s="6"/>
      <c r="O23" s="15">
        <v>-19.66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3:45" x14ac:dyDescent="0.3">
      <c r="D24" t="s">
        <v>128</v>
      </c>
      <c r="E24" t="s">
        <v>123</v>
      </c>
      <c r="F24" s="4"/>
      <c r="G24" s="4">
        <v>-19.66</v>
      </c>
      <c r="H24" s="6">
        <v>-19.66</v>
      </c>
      <c r="I24" s="4"/>
      <c r="J24" s="4"/>
      <c r="K24" s="6"/>
      <c r="L24" s="4"/>
      <c r="M24" s="4"/>
      <c r="N24" s="6"/>
      <c r="O24" s="15">
        <v>-19.66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3:45" x14ac:dyDescent="0.3">
      <c r="D25" t="s">
        <v>129</v>
      </c>
      <c r="E25" t="s">
        <v>123</v>
      </c>
      <c r="F25" s="4"/>
      <c r="G25" s="4">
        <v>-19.66</v>
      </c>
      <c r="H25" s="6">
        <v>-19.66</v>
      </c>
      <c r="I25" s="4"/>
      <c r="J25" s="4"/>
      <c r="K25" s="6"/>
      <c r="L25" s="4"/>
      <c r="M25" s="4"/>
      <c r="N25" s="6"/>
      <c r="O25" s="15">
        <v>-19.66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3:45" x14ac:dyDescent="0.3">
      <c r="D26" t="s">
        <v>130</v>
      </c>
      <c r="E26" t="s">
        <v>123</v>
      </c>
      <c r="F26" s="4"/>
      <c r="G26" s="4">
        <v>-19.66</v>
      </c>
      <c r="H26" s="6">
        <v>-19.66</v>
      </c>
      <c r="I26" s="4"/>
      <c r="J26" s="4"/>
      <c r="K26" s="6"/>
      <c r="L26" s="4"/>
      <c r="M26" s="4"/>
      <c r="N26" s="6"/>
      <c r="O26" s="15">
        <v>-19.66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3:45" x14ac:dyDescent="0.3">
      <c r="D27" t="s">
        <v>131</v>
      </c>
      <c r="E27" t="s">
        <v>123</v>
      </c>
      <c r="F27" s="4"/>
      <c r="G27" s="4">
        <v>-19.66</v>
      </c>
      <c r="H27" s="6">
        <v>-19.66</v>
      </c>
      <c r="I27" s="4"/>
      <c r="J27" s="4"/>
      <c r="K27" s="6"/>
      <c r="L27" s="4"/>
      <c r="M27" s="4"/>
      <c r="N27" s="6"/>
      <c r="O27" s="15">
        <v>-19.66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3:45" x14ac:dyDescent="0.3">
      <c r="D28" t="s">
        <v>132</v>
      </c>
      <c r="E28" t="s">
        <v>123</v>
      </c>
      <c r="F28" s="4"/>
      <c r="G28" s="4">
        <v>-19.66</v>
      </c>
      <c r="H28" s="6">
        <v>-19.66</v>
      </c>
      <c r="I28" s="4"/>
      <c r="J28" s="4"/>
      <c r="K28" s="6"/>
      <c r="L28" s="4"/>
      <c r="M28" s="4"/>
      <c r="N28" s="6"/>
      <c r="O28" s="15">
        <v>-19.66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3:45" x14ac:dyDescent="0.3">
      <c r="D29" t="s">
        <v>133</v>
      </c>
      <c r="E29" t="s">
        <v>123</v>
      </c>
      <c r="F29" s="4"/>
      <c r="G29" s="4">
        <v>-19.66</v>
      </c>
      <c r="H29" s="6">
        <v>-19.66</v>
      </c>
      <c r="I29" s="4"/>
      <c r="J29" s="4"/>
      <c r="K29" s="6"/>
      <c r="L29" s="4"/>
      <c r="M29" s="4"/>
      <c r="N29" s="6"/>
      <c r="O29" s="15">
        <v>-19.66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3:45" x14ac:dyDescent="0.3">
      <c r="D30" t="s">
        <v>134</v>
      </c>
      <c r="E30" t="s">
        <v>123</v>
      </c>
      <c r="F30" s="4"/>
      <c r="G30" s="4"/>
      <c r="H30" s="6"/>
      <c r="I30" s="4"/>
      <c r="J30" s="4"/>
      <c r="K30" s="6"/>
      <c r="L30" s="4"/>
      <c r="M30" s="4"/>
      <c r="N30" s="6"/>
      <c r="O30" s="15"/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>
        <v>-19.66</v>
      </c>
      <c r="AR30" s="6">
        <v>-19.66</v>
      </c>
      <c r="AS30" s="15">
        <v>-19.66</v>
      </c>
    </row>
    <row r="31" spans="3:45" x14ac:dyDescent="0.3">
      <c r="C31" t="s">
        <v>135</v>
      </c>
      <c r="D31" t="s">
        <v>9</v>
      </c>
      <c r="E31" t="s">
        <v>136</v>
      </c>
      <c r="F31" s="4"/>
      <c r="G31" s="4">
        <v>-1000</v>
      </c>
      <c r="H31" s="6">
        <v>-1000</v>
      </c>
      <c r="I31" s="4"/>
      <c r="J31" s="4"/>
      <c r="K31" s="6"/>
      <c r="L31" s="4"/>
      <c r="M31" s="4"/>
      <c r="N31" s="6"/>
      <c r="O31" s="15">
        <v>-1000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3:45" x14ac:dyDescent="0.3">
      <c r="C32" t="s">
        <v>103</v>
      </c>
      <c r="D32" t="s">
        <v>9</v>
      </c>
      <c r="E32" t="s">
        <v>104</v>
      </c>
      <c r="F32" s="4"/>
      <c r="G32" s="4">
        <v>-29.9</v>
      </c>
      <c r="H32" s="6">
        <v>-29.9</v>
      </c>
      <c r="I32" s="4"/>
      <c r="J32" s="4"/>
      <c r="K32" s="6"/>
      <c r="L32" s="4"/>
      <c r="M32" s="4"/>
      <c r="N32" s="6"/>
      <c r="O32" s="15">
        <v>-29.9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C33" t="s">
        <v>137</v>
      </c>
      <c r="D33" t="s">
        <v>9</v>
      </c>
      <c r="E33" t="s">
        <v>138</v>
      </c>
      <c r="F33" s="4"/>
      <c r="G33" s="4"/>
      <c r="H33" s="6"/>
      <c r="I33" s="4"/>
      <c r="J33" s="4">
        <v>-488.44</v>
      </c>
      <c r="K33" s="6">
        <v>-488.44</v>
      </c>
      <c r="L33" s="4"/>
      <c r="M33" s="4"/>
      <c r="N33" s="6"/>
      <c r="O33" s="15">
        <v>-488.44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C34" t="s">
        <v>53</v>
      </c>
      <c r="D34" t="s">
        <v>9</v>
      </c>
      <c r="E34" t="s">
        <v>54</v>
      </c>
      <c r="F34" s="4"/>
      <c r="G34" s="4">
        <v>-2835.03</v>
      </c>
      <c r="H34" s="6">
        <v>-2835.03</v>
      </c>
      <c r="I34" s="4"/>
      <c r="J34" s="4"/>
      <c r="K34" s="6"/>
      <c r="L34" s="4"/>
      <c r="M34" s="4"/>
      <c r="N34" s="6"/>
      <c r="O34" s="15">
        <v>-2835.03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E35" t="s">
        <v>75</v>
      </c>
      <c r="F35" s="4"/>
      <c r="G35" s="4">
        <v>-4655.53</v>
      </c>
      <c r="H35" s="6">
        <v>-4655.53</v>
      </c>
      <c r="I35" s="4"/>
      <c r="J35" s="4"/>
      <c r="K35" s="6"/>
      <c r="L35" s="4"/>
      <c r="M35" s="4"/>
      <c r="N35" s="6"/>
      <c r="O35" s="15">
        <v>-4655.53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1:45" x14ac:dyDescent="0.3">
      <c r="E36" t="s">
        <v>139</v>
      </c>
      <c r="F36" s="4"/>
      <c r="G36" s="4"/>
      <c r="H36" s="6"/>
      <c r="I36" s="4"/>
      <c r="J36" s="4">
        <v>-2835.03</v>
      </c>
      <c r="K36" s="6">
        <v>-2835.03</v>
      </c>
      <c r="L36" s="4"/>
      <c r="M36" s="4"/>
      <c r="N36" s="6"/>
      <c r="O36" s="15">
        <v>-2835.03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C37" t="s">
        <v>55</v>
      </c>
      <c r="D37" t="s">
        <v>9</v>
      </c>
      <c r="E37" t="s">
        <v>56</v>
      </c>
      <c r="F37" s="4"/>
      <c r="G37" s="4">
        <v>-241.36</v>
      </c>
      <c r="H37" s="6">
        <v>-241.36</v>
      </c>
      <c r="I37" s="4"/>
      <c r="J37" s="4"/>
      <c r="K37" s="6"/>
      <c r="L37" s="4"/>
      <c r="M37" s="4"/>
      <c r="N37" s="6"/>
      <c r="O37" s="15">
        <v>-241.36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E38" t="s">
        <v>105</v>
      </c>
      <c r="F38" s="4"/>
      <c r="G38" s="4">
        <v>-241.36</v>
      </c>
      <c r="H38" s="6">
        <v>-241.36</v>
      </c>
      <c r="I38" s="4"/>
      <c r="J38" s="4"/>
      <c r="K38" s="6"/>
      <c r="L38" s="4"/>
      <c r="M38" s="4"/>
      <c r="N38" s="6"/>
      <c r="O38" s="15">
        <v>-241.36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C39" t="s">
        <v>76</v>
      </c>
      <c r="D39" t="s">
        <v>9</v>
      </c>
      <c r="E39" t="s">
        <v>77</v>
      </c>
      <c r="F39" s="4"/>
      <c r="G39" s="4">
        <v>-1422.11</v>
      </c>
      <c r="H39" s="6">
        <v>-1422.11</v>
      </c>
      <c r="I39" s="4"/>
      <c r="J39" s="4"/>
      <c r="K39" s="6"/>
      <c r="L39" s="4"/>
      <c r="M39" s="4"/>
      <c r="N39" s="6"/>
      <c r="O39" s="15">
        <v>-1422.11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E40" t="s">
        <v>140</v>
      </c>
      <c r="F40" s="4"/>
      <c r="G40" s="4"/>
      <c r="H40" s="6"/>
      <c r="I40" s="4"/>
      <c r="J40" s="4">
        <v>-6276.3</v>
      </c>
      <c r="K40" s="6">
        <v>-6276.3</v>
      </c>
      <c r="L40" s="4"/>
      <c r="M40" s="4"/>
      <c r="N40" s="6"/>
      <c r="O40" s="15">
        <v>-6276.3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1:45" x14ac:dyDescent="0.3">
      <c r="F41" s="4"/>
      <c r="G41" s="4"/>
      <c r="H41" s="6"/>
      <c r="I41" s="4"/>
      <c r="J41" s="4"/>
      <c r="K41" s="6"/>
      <c r="L41" s="4"/>
      <c r="M41" s="4"/>
      <c r="N41" s="6"/>
      <c r="O41" s="15"/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1:45" x14ac:dyDescent="0.3">
      <c r="A42">
        <v>303201</v>
      </c>
      <c r="B42" s="3" t="s">
        <v>60</v>
      </c>
      <c r="C42" s="3"/>
      <c r="D42" s="3"/>
      <c r="E42" s="3"/>
      <c r="F42" s="4">
        <v>33</v>
      </c>
      <c r="G42" s="4">
        <v>-33.46</v>
      </c>
      <c r="H42" s="6">
        <v>-0.46000000000000085</v>
      </c>
      <c r="I42" s="4"/>
      <c r="J42" s="4">
        <v>-0.01</v>
      </c>
      <c r="K42" s="6">
        <v>-0.01</v>
      </c>
      <c r="L42" s="4"/>
      <c r="M42" s="4"/>
      <c r="N42" s="6"/>
      <c r="O42" s="15">
        <v>-0.47000000000000086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C43" t="s">
        <v>21</v>
      </c>
      <c r="D43" t="s">
        <v>9</v>
      </c>
      <c r="E43" t="s">
        <v>13</v>
      </c>
      <c r="F43" s="4">
        <v>33</v>
      </c>
      <c r="G43" s="4"/>
      <c r="H43" s="6">
        <v>33</v>
      </c>
      <c r="I43" s="4"/>
      <c r="J43" s="4"/>
      <c r="K43" s="6"/>
      <c r="L43" s="4"/>
      <c r="M43" s="4"/>
      <c r="N43" s="6"/>
      <c r="O43" s="15">
        <v>33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1:45" x14ac:dyDescent="0.3">
      <c r="C44" t="s">
        <v>66</v>
      </c>
      <c r="D44" t="s">
        <v>9</v>
      </c>
      <c r="E44" t="s">
        <v>67</v>
      </c>
      <c r="F44" s="4"/>
      <c r="G44" s="4">
        <v>-33.46</v>
      </c>
      <c r="H44" s="6">
        <v>-33.46</v>
      </c>
      <c r="I44" s="4"/>
      <c r="J44" s="4"/>
      <c r="K44" s="6"/>
      <c r="L44" s="4"/>
      <c r="M44" s="4"/>
      <c r="N44" s="6"/>
      <c r="O44" s="15">
        <v>-33.46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1:45" x14ac:dyDescent="0.3">
      <c r="C45" t="s">
        <v>57</v>
      </c>
      <c r="D45" t="s">
        <v>9</v>
      </c>
      <c r="E45" t="s">
        <v>141</v>
      </c>
      <c r="F45" s="4"/>
      <c r="G45" s="4"/>
      <c r="H45" s="6"/>
      <c r="I45" s="4"/>
      <c r="J45" s="4">
        <v>-0.01</v>
      </c>
      <c r="K45" s="6">
        <v>-0.01</v>
      </c>
      <c r="L45" s="4"/>
      <c r="M45" s="4"/>
      <c r="N45" s="6"/>
      <c r="O45" s="15">
        <v>-0.01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1:45" x14ac:dyDescent="0.3">
      <c r="F46" s="4"/>
      <c r="G46" s="4"/>
      <c r="H46" s="6"/>
      <c r="I46" s="4"/>
      <c r="J46" s="4"/>
      <c r="K46" s="6"/>
      <c r="L46" s="4"/>
      <c r="M46" s="4"/>
      <c r="N46" s="6"/>
      <c r="O46" s="15"/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1:45" x14ac:dyDescent="0.3">
      <c r="A47">
        <v>303406</v>
      </c>
      <c r="B47" s="3" t="s">
        <v>47</v>
      </c>
      <c r="C47" s="3"/>
      <c r="D47" s="3"/>
      <c r="E47" s="3"/>
      <c r="F47" s="4">
        <v>15000</v>
      </c>
      <c r="G47" s="4">
        <v>-14602.990000000002</v>
      </c>
      <c r="H47" s="6">
        <v>397.0099999999984</v>
      </c>
      <c r="I47" s="4">
        <v>15000</v>
      </c>
      <c r="J47" s="4">
        <v>-12283.54</v>
      </c>
      <c r="K47" s="6">
        <v>2716.4599999999991</v>
      </c>
      <c r="L47" s="4">
        <v>15000</v>
      </c>
      <c r="M47" s="4"/>
      <c r="N47" s="6">
        <v>15000</v>
      </c>
      <c r="O47" s="15">
        <v>18113.47</v>
      </c>
      <c r="P47" s="4">
        <v>15000</v>
      </c>
      <c r="Q47" s="4"/>
      <c r="R47" s="6">
        <v>15000</v>
      </c>
      <c r="S47" s="4">
        <v>15000</v>
      </c>
      <c r="T47" s="4"/>
      <c r="U47" s="6">
        <v>15000</v>
      </c>
      <c r="V47" s="4">
        <v>15000</v>
      </c>
      <c r="W47" s="4"/>
      <c r="X47" s="6">
        <v>15000</v>
      </c>
      <c r="Y47" s="15">
        <v>45000</v>
      </c>
      <c r="Z47" s="4">
        <v>15000</v>
      </c>
      <c r="AA47" s="4"/>
      <c r="AB47" s="6">
        <v>15000</v>
      </c>
      <c r="AC47" s="4">
        <v>15000</v>
      </c>
      <c r="AD47" s="4"/>
      <c r="AE47" s="6">
        <v>15000</v>
      </c>
      <c r="AF47" s="4">
        <v>15000</v>
      </c>
      <c r="AG47" s="4"/>
      <c r="AH47" s="6">
        <v>15000</v>
      </c>
      <c r="AI47" s="15">
        <v>45000</v>
      </c>
      <c r="AJ47" s="4">
        <v>15000</v>
      </c>
      <c r="AK47" s="4"/>
      <c r="AL47" s="6">
        <v>15000</v>
      </c>
      <c r="AM47" s="4">
        <v>15000</v>
      </c>
      <c r="AN47" s="4"/>
      <c r="AO47" s="6">
        <v>15000</v>
      </c>
      <c r="AP47" s="4">
        <v>15000</v>
      </c>
      <c r="AQ47" s="4"/>
      <c r="AR47" s="6">
        <v>15000</v>
      </c>
      <c r="AS47" s="15">
        <v>45000</v>
      </c>
    </row>
    <row r="48" spans="1:45" x14ac:dyDescent="0.3">
      <c r="C48" t="s">
        <v>21</v>
      </c>
      <c r="D48" t="s">
        <v>9</v>
      </c>
      <c r="E48" t="s">
        <v>13</v>
      </c>
      <c r="F48" s="4">
        <v>15000</v>
      </c>
      <c r="G48" s="4"/>
      <c r="H48" s="6">
        <v>15000</v>
      </c>
      <c r="I48" s="4">
        <v>15000</v>
      </c>
      <c r="J48" s="4"/>
      <c r="K48" s="6">
        <v>15000</v>
      </c>
      <c r="L48" s="4">
        <v>15000</v>
      </c>
      <c r="M48" s="4"/>
      <c r="N48" s="6">
        <v>15000</v>
      </c>
      <c r="O48" s="15">
        <v>45000</v>
      </c>
      <c r="P48" s="4">
        <v>15000</v>
      </c>
      <c r="Q48" s="4"/>
      <c r="R48" s="6">
        <v>15000</v>
      </c>
      <c r="S48" s="4">
        <v>15000</v>
      </c>
      <c r="T48" s="4"/>
      <c r="U48" s="6">
        <v>15000</v>
      </c>
      <c r="V48" s="4">
        <v>15000</v>
      </c>
      <c r="W48" s="4"/>
      <c r="X48" s="6">
        <v>15000</v>
      </c>
      <c r="Y48" s="15">
        <v>45000</v>
      </c>
      <c r="Z48" s="4">
        <v>15000</v>
      </c>
      <c r="AA48" s="4"/>
      <c r="AB48" s="6">
        <v>15000</v>
      </c>
      <c r="AC48" s="4">
        <v>15000</v>
      </c>
      <c r="AD48" s="4"/>
      <c r="AE48" s="6">
        <v>15000</v>
      </c>
      <c r="AF48" s="4">
        <v>15000</v>
      </c>
      <c r="AG48" s="4"/>
      <c r="AH48" s="6">
        <v>15000</v>
      </c>
      <c r="AI48" s="15">
        <v>45000</v>
      </c>
      <c r="AJ48" s="4">
        <v>15000</v>
      </c>
      <c r="AK48" s="4"/>
      <c r="AL48" s="6">
        <v>15000</v>
      </c>
      <c r="AM48" s="4">
        <v>15000</v>
      </c>
      <c r="AN48" s="4"/>
      <c r="AO48" s="6">
        <v>15000</v>
      </c>
      <c r="AP48" s="4">
        <v>15000</v>
      </c>
      <c r="AQ48" s="4"/>
      <c r="AR48" s="6">
        <v>15000</v>
      </c>
      <c r="AS48" s="15">
        <v>45000</v>
      </c>
    </row>
    <row r="49" spans="1:45" x14ac:dyDescent="0.3">
      <c r="C49" t="s">
        <v>78</v>
      </c>
      <c r="D49" t="s">
        <v>9</v>
      </c>
      <c r="E49" t="s">
        <v>79</v>
      </c>
      <c r="F49" s="4"/>
      <c r="G49" s="4">
        <v>-2319.4499999999998</v>
      </c>
      <c r="H49" s="6">
        <v>-2319.4499999999998</v>
      </c>
      <c r="I49" s="4"/>
      <c r="J49" s="4"/>
      <c r="K49" s="6"/>
      <c r="L49" s="4"/>
      <c r="M49" s="4"/>
      <c r="N49" s="6"/>
      <c r="O49" s="15">
        <v>-2319.4499999999998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C50" t="s">
        <v>57</v>
      </c>
      <c r="D50" t="s">
        <v>9</v>
      </c>
      <c r="E50" t="s">
        <v>80</v>
      </c>
      <c r="F50" s="4"/>
      <c r="G50" s="4">
        <v>-12283.54</v>
      </c>
      <c r="H50" s="6">
        <v>-12283.54</v>
      </c>
      <c r="I50" s="4"/>
      <c r="J50" s="4"/>
      <c r="K50" s="6"/>
      <c r="L50" s="4"/>
      <c r="M50" s="4"/>
      <c r="N50" s="6"/>
      <c r="O50" s="15">
        <v>-12283.54</v>
      </c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1:45" x14ac:dyDescent="0.3">
      <c r="E51" t="s">
        <v>142</v>
      </c>
      <c r="F51" s="4"/>
      <c r="G51" s="4"/>
      <c r="H51" s="6"/>
      <c r="I51" s="4"/>
      <c r="J51" s="4">
        <v>-12283.54</v>
      </c>
      <c r="K51" s="6">
        <v>-12283.54</v>
      </c>
      <c r="L51" s="4"/>
      <c r="M51" s="4"/>
      <c r="N51" s="6"/>
      <c r="O51" s="15">
        <v>-12283.54</v>
      </c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1:45" x14ac:dyDescent="0.3">
      <c r="F52" s="4"/>
      <c r="G52" s="4"/>
      <c r="H52" s="6"/>
      <c r="I52" s="4"/>
      <c r="J52" s="4"/>
      <c r="K52" s="6"/>
      <c r="L52" s="4"/>
      <c r="M52" s="4"/>
      <c r="N52" s="6"/>
      <c r="O52" s="15"/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1:45" x14ac:dyDescent="0.3">
      <c r="A53">
        <v>303410</v>
      </c>
      <c r="B53" s="3" t="s">
        <v>50</v>
      </c>
      <c r="C53" s="3"/>
      <c r="D53" s="3"/>
      <c r="E53" s="3"/>
      <c r="F53" s="4">
        <v>55867</v>
      </c>
      <c r="G53" s="4">
        <v>-36617.72</v>
      </c>
      <c r="H53" s="6">
        <v>19249.280000000002</v>
      </c>
      <c r="I53" s="4">
        <v>27400</v>
      </c>
      <c r="J53" s="4">
        <v>-450</v>
      </c>
      <c r="K53" s="6">
        <v>26950</v>
      </c>
      <c r="L53" s="4">
        <v>31900</v>
      </c>
      <c r="M53" s="4"/>
      <c r="N53" s="6">
        <v>31900</v>
      </c>
      <c r="O53" s="15">
        <v>78099.279999999984</v>
      </c>
      <c r="P53" s="4">
        <v>27400</v>
      </c>
      <c r="Q53" s="4"/>
      <c r="R53" s="6">
        <v>27400</v>
      </c>
      <c r="S53" s="4">
        <v>62400</v>
      </c>
      <c r="T53" s="4"/>
      <c r="U53" s="6">
        <v>62400</v>
      </c>
      <c r="V53" s="4">
        <v>27400</v>
      </c>
      <c r="W53" s="4"/>
      <c r="X53" s="6">
        <v>27400</v>
      </c>
      <c r="Y53" s="15">
        <v>117200</v>
      </c>
      <c r="Z53" s="4">
        <v>33400</v>
      </c>
      <c r="AA53" s="4"/>
      <c r="AB53" s="6">
        <v>33400</v>
      </c>
      <c r="AC53" s="4">
        <v>27400</v>
      </c>
      <c r="AD53" s="4"/>
      <c r="AE53" s="6">
        <v>27400</v>
      </c>
      <c r="AF53" s="4">
        <v>32400</v>
      </c>
      <c r="AG53" s="4"/>
      <c r="AH53" s="6">
        <v>32400</v>
      </c>
      <c r="AI53" s="15">
        <v>93200</v>
      </c>
      <c r="AJ53" s="4">
        <v>38400</v>
      </c>
      <c r="AK53" s="4"/>
      <c r="AL53" s="6">
        <v>38400</v>
      </c>
      <c r="AM53" s="4">
        <v>32400</v>
      </c>
      <c r="AN53" s="4"/>
      <c r="AO53" s="6">
        <v>32400</v>
      </c>
      <c r="AP53" s="4">
        <v>359400</v>
      </c>
      <c r="AQ53" s="4"/>
      <c r="AR53" s="6">
        <v>359400</v>
      </c>
      <c r="AS53" s="15">
        <v>430200</v>
      </c>
    </row>
    <row r="54" spans="1:45" x14ac:dyDescent="0.3">
      <c r="C54" t="s">
        <v>21</v>
      </c>
      <c r="D54" t="s">
        <v>9</v>
      </c>
      <c r="E54" t="s">
        <v>13</v>
      </c>
      <c r="F54" s="4">
        <v>55867</v>
      </c>
      <c r="G54" s="4"/>
      <c r="H54" s="6">
        <v>55867</v>
      </c>
      <c r="I54" s="4">
        <v>27400</v>
      </c>
      <c r="J54" s="4"/>
      <c r="K54" s="6">
        <v>27400</v>
      </c>
      <c r="L54" s="4">
        <v>31900</v>
      </c>
      <c r="M54" s="4"/>
      <c r="N54" s="6">
        <v>31900</v>
      </c>
      <c r="O54" s="15">
        <v>115167</v>
      </c>
      <c r="P54" s="4">
        <v>27400</v>
      </c>
      <c r="Q54" s="4"/>
      <c r="R54" s="6">
        <v>27400</v>
      </c>
      <c r="S54" s="4">
        <v>62400</v>
      </c>
      <c r="T54" s="4"/>
      <c r="U54" s="6">
        <v>62400</v>
      </c>
      <c r="V54" s="4">
        <v>27400</v>
      </c>
      <c r="W54" s="4"/>
      <c r="X54" s="6">
        <v>27400</v>
      </c>
      <c r="Y54" s="15">
        <v>117200</v>
      </c>
      <c r="Z54" s="4">
        <v>33400</v>
      </c>
      <c r="AA54" s="4"/>
      <c r="AB54" s="6">
        <v>33400</v>
      </c>
      <c r="AC54" s="4">
        <v>27400</v>
      </c>
      <c r="AD54" s="4"/>
      <c r="AE54" s="6">
        <v>27400</v>
      </c>
      <c r="AF54" s="4">
        <v>32400</v>
      </c>
      <c r="AG54" s="4"/>
      <c r="AH54" s="6">
        <v>32400</v>
      </c>
      <c r="AI54" s="15">
        <v>93200</v>
      </c>
      <c r="AJ54" s="4">
        <v>38400</v>
      </c>
      <c r="AK54" s="4"/>
      <c r="AL54" s="6">
        <v>38400</v>
      </c>
      <c r="AM54" s="4">
        <v>32400</v>
      </c>
      <c r="AN54" s="4"/>
      <c r="AO54" s="6">
        <v>32400</v>
      </c>
      <c r="AP54" s="4">
        <v>359400</v>
      </c>
      <c r="AQ54" s="4"/>
      <c r="AR54" s="6">
        <v>359400</v>
      </c>
      <c r="AS54" s="15">
        <v>430200</v>
      </c>
    </row>
    <row r="55" spans="1:45" x14ac:dyDescent="0.3">
      <c r="C55" t="s">
        <v>81</v>
      </c>
      <c r="D55" t="s">
        <v>9</v>
      </c>
      <c r="E55" t="s">
        <v>82</v>
      </c>
      <c r="F55" s="4"/>
      <c r="G55" s="4">
        <v>-446</v>
      </c>
      <c r="H55" s="6">
        <v>-446</v>
      </c>
      <c r="I55" s="4"/>
      <c r="J55" s="4"/>
      <c r="K55" s="6"/>
      <c r="L55" s="4"/>
      <c r="M55" s="4"/>
      <c r="N55" s="6"/>
      <c r="O55" s="15">
        <v>-446</v>
      </c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/>
      <c r="AL55" s="6"/>
      <c r="AM55" s="4"/>
      <c r="AN55" s="4"/>
      <c r="AO55" s="6"/>
      <c r="AP55" s="4"/>
      <c r="AQ55" s="4"/>
      <c r="AR55" s="6"/>
      <c r="AS55" s="15"/>
    </row>
    <row r="56" spans="1:45" x14ac:dyDescent="0.3">
      <c r="E56" t="s">
        <v>143</v>
      </c>
      <c r="F56" s="4"/>
      <c r="G56" s="4">
        <v>-1467</v>
      </c>
      <c r="H56" s="6">
        <v>-1467</v>
      </c>
      <c r="I56" s="4"/>
      <c r="J56" s="4"/>
      <c r="K56" s="6"/>
      <c r="L56" s="4"/>
      <c r="M56" s="4"/>
      <c r="N56" s="6"/>
      <c r="O56" s="15">
        <v>-1467</v>
      </c>
      <c r="P56" s="4"/>
      <c r="Q56" s="4"/>
      <c r="R56" s="6"/>
      <c r="S56" s="4"/>
      <c r="T56" s="4"/>
      <c r="U56" s="6"/>
      <c r="V56" s="4"/>
      <c r="W56" s="4"/>
      <c r="X56" s="6"/>
      <c r="Y56" s="15"/>
      <c r="Z56" s="4"/>
      <c r="AA56" s="4"/>
      <c r="AB56" s="6"/>
      <c r="AC56" s="4"/>
      <c r="AD56" s="4"/>
      <c r="AE56" s="6"/>
      <c r="AF56" s="4"/>
      <c r="AG56" s="4"/>
      <c r="AH56" s="6"/>
      <c r="AI56" s="15"/>
      <c r="AJ56" s="4"/>
      <c r="AK56" s="4"/>
      <c r="AL56" s="6"/>
      <c r="AM56" s="4"/>
      <c r="AN56" s="4"/>
      <c r="AO56" s="6"/>
      <c r="AP56" s="4"/>
      <c r="AQ56" s="4"/>
      <c r="AR56" s="6"/>
      <c r="AS56" s="15"/>
    </row>
    <row r="57" spans="1:45" x14ac:dyDescent="0.3">
      <c r="C57" t="s">
        <v>68</v>
      </c>
      <c r="D57" t="s">
        <v>9</v>
      </c>
      <c r="E57" t="s">
        <v>69</v>
      </c>
      <c r="F57" s="4"/>
      <c r="G57" s="4">
        <v>-10135</v>
      </c>
      <c r="H57" s="6">
        <v>-10135</v>
      </c>
      <c r="I57" s="4"/>
      <c r="J57" s="4"/>
      <c r="K57" s="6"/>
      <c r="L57" s="4"/>
      <c r="M57" s="4"/>
      <c r="N57" s="6"/>
      <c r="O57" s="15">
        <v>-10135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1:45" x14ac:dyDescent="0.3">
      <c r="C58" t="s">
        <v>70</v>
      </c>
      <c r="D58" t="s">
        <v>9</v>
      </c>
      <c r="E58" t="s">
        <v>71</v>
      </c>
      <c r="F58" s="4"/>
      <c r="G58" s="4">
        <v>-600</v>
      </c>
      <c r="H58" s="6">
        <v>-600</v>
      </c>
      <c r="I58" s="4"/>
      <c r="J58" s="4"/>
      <c r="K58" s="6"/>
      <c r="L58" s="4"/>
      <c r="M58" s="4"/>
      <c r="N58" s="6"/>
      <c r="O58" s="15">
        <v>-600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E59" t="s">
        <v>136</v>
      </c>
      <c r="F59" s="4"/>
      <c r="G59" s="4"/>
      <c r="H59" s="6"/>
      <c r="I59" s="4"/>
      <c r="J59" s="4">
        <v>-450</v>
      </c>
      <c r="K59" s="6">
        <v>-450</v>
      </c>
      <c r="L59" s="4"/>
      <c r="M59" s="4"/>
      <c r="N59" s="6"/>
      <c r="O59" s="15">
        <v>-450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1:45" x14ac:dyDescent="0.3">
      <c r="C60" t="s">
        <v>83</v>
      </c>
      <c r="D60" t="s">
        <v>9</v>
      </c>
      <c r="E60" t="s">
        <v>84</v>
      </c>
      <c r="F60" s="4"/>
      <c r="G60" s="4">
        <v>-315</v>
      </c>
      <c r="H60" s="6">
        <v>-315</v>
      </c>
      <c r="I60" s="4"/>
      <c r="J60" s="4"/>
      <c r="K60" s="6"/>
      <c r="L60" s="4"/>
      <c r="M60" s="4"/>
      <c r="N60" s="6"/>
      <c r="O60" s="15">
        <v>-315</v>
      </c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1:45" x14ac:dyDescent="0.3">
      <c r="C61" t="s">
        <v>85</v>
      </c>
      <c r="D61" t="s">
        <v>9</v>
      </c>
      <c r="E61" t="s">
        <v>86</v>
      </c>
      <c r="F61" s="4"/>
      <c r="G61" s="4">
        <v>-5400</v>
      </c>
      <c r="H61" s="6">
        <v>-5400</v>
      </c>
      <c r="I61" s="4"/>
      <c r="J61" s="4"/>
      <c r="K61" s="6"/>
      <c r="L61" s="4"/>
      <c r="M61" s="4"/>
      <c r="N61" s="6"/>
      <c r="O61" s="15">
        <v>-5400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1:45" x14ac:dyDescent="0.3">
      <c r="E62" t="s">
        <v>87</v>
      </c>
      <c r="F62" s="4"/>
      <c r="G62" s="4">
        <v>-1350</v>
      </c>
      <c r="H62" s="6">
        <v>-1350</v>
      </c>
      <c r="I62" s="4"/>
      <c r="J62" s="4"/>
      <c r="K62" s="6"/>
      <c r="L62" s="4"/>
      <c r="M62" s="4"/>
      <c r="N62" s="6"/>
      <c r="O62" s="15">
        <v>-1350</v>
      </c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1:45" x14ac:dyDescent="0.3">
      <c r="C63" t="s">
        <v>88</v>
      </c>
      <c r="D63" t="s">
        <v>9</v>
      </c>
      <c r="E63" t="s">
        <v>89</v>
      </c>
      <c r="F63" s="4"/>
      <c r="G63" s="4">
        <v>-300.02</v>
      </c>
      <c r="H63" s="6">
        <v>-300.02</v>
      </c>
      <c r="I63" s="4"/>
      <c r="J63" s="4"/>
      <c r="K63" s="6"/>
      <c r="L63" s="4"/>
      <c r="M63" s="4"/>
      <c r="N63" s="6"/>
      <c r="O63" s="15">
        <v>-300.02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1:45" x14ac:dyDescent="0.3">
      <c r="C64" t="s">
        <v>90</v>
      </c>
      <c r="D64" t="s">
        <v>9</v>
      </c>
      <c r="E64" t="s">
        <v>91</v>
      </c>
      <c r="F64" s="4"/>
      <c r="G64" s="4">
        <v>-139.80000000000001</v>
      </c>
      <c r="H64" s="6">
        <v>-139.80000000000001</v>
      </c>
      <c r="I64" s="4"/>
      <c r="J64" s="4"/>
      <c r="K64" s="6"/>
      <c r="L64" s="4"/>
      <c r="M64" s="4"/>
      <c r="N64" s="6"/>
      <c r="O64" s="15">
        <v>-139.80000000000001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1:45" x14ac:dyDescent="0.3">
      <c r="E65" t="s">
        <v>106</v>
      </c>
      <c r="F65" s="4"/>
      <c r="G65" s="4">
        <v>-440</v>
      </c>
      <c r="H65" s="6">
        <v>-440</v>
      </c>
      <c r="I65" s="4"/>
      <c r="J65" s="4"/>
      <c r="K65" s="6"/>
      <c r="L65" s="4"/>
      <c r="M65" s="4"/>
      <c r="N65" s="6"/>
      <c r="O65" s="15">
        <v>-440</v>
      </c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1:45" x14ac:dyDescent="0.3">
      <c r="C66" t="s">
        <v>107</v>
      </c>
      <c r="D66" t="s">
        <v>108</v>
      </c>
      <c r="E66" t="s">
        <v>109</v>
      </c>
      <c r="F66" s="4"/>
      <c r="G66" s="4">
        <v>-200</v>
      </c>
      <c r="H66" s="6">
        <v>-200</v>
      </c>
      <c r="I66" s="4"/>
      <c r="J66" s="4"/>
      <c r="K66" s="6"/>
      <c r="L66" s="4"/>
      <c r="M66" s="4"/>
      <c r="N66" s="6"/>
      <c r="O66" s="15">
        <v>-200</v>
      </c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1:45" x14ac:dyDescent="0.3">
      <c r="D67" t="s">
        <v>110</v>
      </c>
      <c r="E67" t="s">
        <v>109</v>
      </c>
      <c r="F67" s="4"/>
      <c r="G67" s="4">
        <v>-2340</v>
      </c>
      <c r="H67" s="6">
        <v>-2340</v>
      </c>
      <c r="I67" s="4"/>
      <c r="J67" s="4"/>
      <c r="K67" s="6"/>
      <c r="L67" s="4"/>
      <c r="M67" s="4"/>
      <c r="N67" s="6"/>
      <c r="O67" s="15">
        <v>-2340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1:45" x14ac:dyDescent="0.3">
      <c r="D68" t="s">
        <v>111</v>
      </c>
      <c r="E68" t="s">
        <v>109</v>
      </c>
      <c r="F68" s="4"/>
      <c r="G68" s="4">
        <v>-2340</v>
      </c>
      <c r="H68" s="6">
        <v>-2340</v>
      </c>
      <c r="I68" s="4"/>
      <c r="J68" s="4"/>
      <c r="K68" s="6"/>
      <c r="L68" s="4"/>
      <c r="M68" s="4"/>
      <c r="N68" s="6"/>
      <c r="O68" s="15">
        <v>-2340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1:45" x14ac:dyDescent="0.3">
      <c r="C69" t="s">
        <v>112</v>
      </c>
      <c r="D69" t="s">
        <v>9</v>
      </c>
      <c r="E69" t="s">
        <v>113</v>
      </c>
      <c r="F69" s="4"/>
      <c r="G69" s="4">
        <v>-85</v>
      </c>
      <c r="H69" s="6">
        <v>-85</v>
      </c>
      <c r="I69" s="4"/>
      <c r="J69" s="4"/>
      <c r="K69" s="6"/>
      <c r="L69" s="4"/>
      <c r="M69" s="4"/>
      <c r="N69" s="6"/>
      <c r="O69" s="15">
        <v>-85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1:45" x14ac:dyDescent="0.3">
      <c r="C70" t="s">
        <v>92</v>
      </c>
      <c r="D70" t="s">
        <v>9</v>
      </c>
      <c r="E70" t="s">
        <v>93</v>
      </c>
      <c r="F70" s="4"/>
      <c r="G70" s="4">
        <v>-2282</v>
      </c>
      <c r="H70" s="6">
        <v>-2282</v>
      </c>
      <c r="I70" s="4"/>
      <c r="J70" s="4"/>
      <c r="K70" s="6"/>
      <c r="L70" s="4"/>
      <c r="M70" s="4"/>
      <c r="N70" s="6"/>
      <c r="O70" s="15">
        <v>-2282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1:45" x14ac:dyDescent="0.3">
      <c r="C71" t="s">
        <v>144</v>
      </c>
      <c r="D71" t="s">
        <v>9</v>
      </c>
      <c r="E71" t="s">
        <v>145</v>
      </c>
      <c r="F71" s="4"/>
      <c r="G71" s="4">
        <v>-314.5</v>
      </c>
      <c r="H71" s="6">
        <v>-314.5</v>
      </c>
      <c r="I71" s="4"/>
      <c r="J71" s="4"/>
      <c r="K71" s="6"/>
      <c r="L71" s="4"/>
      <c r="M71" s="4"/>
      <c r="N71" s="6"/>
      <c r="O71" s="15">
        <v>-314.5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1:45" x14ac:dyDescent="0.3">
      <c r="C72" t="s">
        <v>72</v>
      </c>
      <c r="D72" t="s">
        <v>9</v>
      </c>
      <c r="E72" t="s">
        <v>73</v>
      </c>
      <c r="F72" s="4"/>
      <c r="G72" s="4">
        <v>-604.79999999999995</v>
      </c>
      <c r="H72" s="6">
        <v>-604.79999999999995</v>
      </c>
      <c r="I72" s="4"/>
      <c r="J72" s="4"/>
      <c r="K72" s="6"/>
      <c r="L72" s="4"/>
      <c r="M72" s="4"/>
      <c r="N72" s="6"/>
      <c r="O72" s="15">
        <v>-604.79999999999995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1:45" x14ac:dyDescent="0.3">
      <c r="C73" t="s">
        <v>114</v>
      </c>
      <c r="D73" t="s">
        <v>9</v>
      </c>
      <c r="E73" t="s">
        <v>115</v>
      </c>
      <c r="F73" s="4"/>
      <c r="G73" s="4">
        <v>-1358.6</v>
      </c>
      <c r="H73" s="6">
        <v>-1358.6</v>
      </c>
      <c r="I73" s="4"/>
      <c r="J73" s="4"/>
      <c r="K73" s="6"/>
      <c r="L73" s="4"/>
      <c r="M73" s="4"/>
      <c r="N73" s="6"/>
      <c r="O73" s="15">
        <v>-1358.6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1:45" x14ac:dyDescent="0.3">
      <c r="E74" t="s">
        <v>146</v>
      </c>
      <c r="F74" s="4"/>
      <c r="G74" s="4">
        <v>-6500</v>
      </c>
      <c r="H74" s="6">
        <v>-6500</v>
      </c>
      <c r="I74" s="4"/>
      <c r="J74" s="4"/>
      <c r="K74" s="6"/>
      <c r="L74" s="4"/>
      <c r="M74" s="4"/>
      <c r="N74" s="6"/>
      <c r="O74" s="15">
        <v>-6500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1:45" x14ac:dyDescent="0.3">
      <c r="F75" s="4"/>
      <c r="G75" s="4"/>
      <c r="H75" s="6"/>
      <c r="I75" s="4"/>
      <c r="J75" s="4"/>
      <c r="K75" s="6"/>
      <c r="L75" s="4"/>
      <c r="M75" s="4"/>
      <c r="N75" s="6"/>
      <c r="O75" s="15"/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1:45" x14ac:dyDescent="0.3">
      <c r="A76">
        <v>303416</v>
      </c>
      <c r="B76" s="3" t="s">
        <v>3</v>
      </c>
      <c r="C76" s="3"/>
      <c r="D76" s="3"/>
      <c r="E76" s="3"/>
      <c r="F76" s="4">
        <v>123.39</v>
      </c>
      <c r="G76" s="4">
        <v>-354.18</v>
      </c>
      <c r="H76" s="6">
        <v>-230.79000000000002</v>
      </c>
      <c r="I76" s="4"/>
      <c r="J76" s="4">
        <v>0.01</v>
      </c>
      <c r="K76" s="6">
        <v>0.01</v>
      </c>
      <c r="L76" s="4"/>
      <c r="M76" s="4">
        <v>0.01</v>
      </c>
      <c r="N76" s="6">
        <v>0.01</v>
      </c>
      <c r="O76" s="15">
        <v>-230.76999999999998</v>
      </c>
      <c r="P76" s="4"/>
      <c r="Q76" s="4">
        <v>0.01</v>
      </c>
      <c r="R76" s="6">
        <v>0.01</v>
      </c>
      <c r="S76" s="4"/>
      <c r="T76" s="4">
        <v>0.01</v>
      </c>
      <c r="U76" s="6">
        <v>0.01</v>
      </c>
      <c r="V76" s="4"/>
      <c r="W76" s="4">
        <v>0.01</v>
      </c>
      <c r="X76" s="6">
        <v>0.01</v>
      </c>
      <c r="Y76" s="15">
        <v>0.03</v>
      </c>
      <c r="Z76" s="4"/>
      <c r="AA76" s="4">
        <v>0.01</v>
      </c>
      <c r="AB76" s="6">
        <v>0.01</v>
      </c>
      <c r="AC76" s="4"/>
      <c r="AD76" s="4">
        <v>0.01</v>
      </c>
      <c r="AE76" s="6">
        <v>0.01</v>
      </c>
      <c r="AF76" s="4"/>
      <c r="AG76" s="4">
        <v>0.01</v>
      </c>
      <c r="AH76" s="6">
        <v>0.01</v>
      </c>
      <c r="AI76" s="15">
        <v>0.03</v>
      </c>
      <c r="AJ76" s="4"/>
      <c r="AK76" s="4">
        <v>0.01</v>
      </c>
      <c r="AL76" s="6">
        <v>0.01</v>
      </c>
      <c r="AM76" s="4"/>
      <c r="AN76" s="4">
        <v>0.01</v>
      </c>
      <c r="AO76" s="6">
        <v>0.01</v>
      </c>
      <c r="AP76" s="4"/>
      <c r="AQ76" s="4">
        <v>0.01</v>
      </c>
      <c r="AR76" s="6">
        <v>0.01</v>
      </c>
      <c r="AS76" s="15">
        <v>0.03</v>
      </c>
    </row>
    <row r="77" spans="1:45" x14ac:dyDescent="0.3">
      <c r="C77" t="s">
        <v>21</v>
      </c>
      <c r="D77" t="s">
        <v>9</v>
      </c>
      <c r="E77" t="s">
        <v>13</v>
      </c>
      <c r="F77" s="4">
        <v>123.39</v>
      </c>
      <c r="G77" s="4"/>
      <c r="H77" s="6">
        <v>123.39</v>
      </c>
      <c r="I77" s="4"/>
      <c r="J77" s="4"/>
      <c r="K77" s="6"/>
      <c r="L77" s="4"/>
      <c r="M77" s="4"/>
      <c r="N77" s="6"/>
      <c r="O77" s="15">
        <v>123.39</v>
      </c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1:45" x14ac:dyDescent="0.3">
      <c r="C78" t="s">
        <v>23</v>
      </c>
      <c r="D78" t="s">
        <v>22</v>
      </c>
      <c r="E78" t="s">
        <v>10</v>
      </c>
      <c r="F78" s="4"/>
      <c r="G78" s="4">
        <v>0.01</v>
      </c>
      <c r="H78" s="6">
        <v>0.01</v>
      </c>
      <c r="I78" s="4"/>
      <c r="J78" s="4">
        <v>0.01</v>
      </c>
      <c r="K78" s="6">
        <v>0.01</v>
      </c>
      <c r="L78" s="4"/>
      <c r="M78" s="4">
        <v>0.01</v>
      </c>
      <c r="N78" s="6">
        <v>0.01</v>
      </c>
      <c r="O78" s="15">
        <v>0.03</v>
      </c>
      <c r="P78" s="4"/>
      <c r="Q78" s="4">
        <v>0.01</v>
      </c>
      <c r="R78" s="6">
        <v>0.01</v>
      </c>
      <c r="S78" s="4"/>
      <c r="T78" s="4">
        <v>0.01</v>
      </c>
      <c r="U78" s="6">
        <v>0.01</v>
      </c>
      <c r="V78" s="4"/>
      <c r="W78" s="4">
        <v>0.01</v>
      </c>
      <c r="X78" s="6">
        <v>0.01</v>
      </c>
      <c r="Y78" s="15">
        <v>0.03</v>
      </c>
      <c r="Z78" s="4"/>
      <c r="AA78" s="4">
        <v>0.01</v>
      </c>
      <c r="AB78" s="6">
        <v>0.01</v>
      </c>
      <c r="AC78" s="4"/>
      <c r="AD78" s="4">
        <v>0.01</v>
      </c>
      <c r="AE78" s="6">
        <v>0.01</v>
      </c>
      <c r="AF78" s="4"/>
      <c r="AG78" s="4">
        <v>0.01</v>
      </c>
      <c r="AH78" s="6">
        <v>0.01</v>
      </c>
      <c r="AI78" s="15">
        <v>0.03</v>
      </c>
      <c r="AJ78" s="4"/>
      <c r="AK78" s="4">
        <v>0.01</v>
      </c>
      <c r="AL78" s="6">
        <v>0.01</v>
      </c>
      <c r="AM78" s="4"/>
      <c r="AN78" s="4">
        <v>0.01</v>
      </c>
      <c r="AO78" s="6">
        <v>0.01</v>
      </c>
      <c r="AP78" s="4"/>
      <c r="AQ78" s="4">
        <v>0.01</v>
      </c>
      <c r="AR78" s="6">
        <v>0.01</v>
      </c>
      <c r="AS78" s="15">
        <v>0.03</v>
      </c>
    </row>
    <row r="79" spans="1:45" x14ac:dyDescent="0.3">
      <c r="C79" t="s">
        <v>94</v>
      </c>
      <c r="D79" t="s">
        <v>9</v>
      </c>
      <c r="E79" t="s">
        <v>95</v>
      </c>
      <c r="F79" s="4"/>
      <c r="G79" s="4">
        <v>-67.44</v>
      </c>
      <c r="H79" s="6">
        <v>-67.44</v>
      </c>
      <c r="I79" s="4"/>
      <c r="J79" s="4"/>
      <c r="K79" s="6"/>
      <c r="L79" s="4"/>
      <c r="M79" s="4"/>
      <c r="N79" s="6"/>
      <c r="O79" s="15">
        <v>-67.44</v>
      </c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1:45" x14ac:dyDescent="0.3">
      <c r="E80" t="s">
        <v>96</v>
      </c>
      <c r="F80" s="4"/>
      <c r="G80" s="4">
        <v>-55.96</v>
      </c>
      <c r="H80" s="6">
        <v>-55.96</v>
      </c>
      <c r="I80" s="4"/>
      <c r="J80" s="4"/>
      <c r="K80" s="6"/>
      <c r="L80" s="4"/>
      <c r="M80" s="4"/>
      <c r="N80" s="6"/>
      <c r="O80" s="15">
        <v>-55.96</v>
      </c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1:45" x14ac:dyDescent="0.3">
      <c r="E81" t="s">
        <v>147</v>
      </c>
      <c r="F81" s="4"/>
      <c r="G81" s="4">
        <v>-49.95</v>
      </c>
      <c r="H81" s="6">
        <v>-49.95</v>
      </c>
      <c r="I81" s="4"/>
      <c r="J81" s="4"/>
      <c r="K81" s="6"/>
      <c r="L81" s="4"/>
      <c r="M81" s="4"/>
      <c r="N81" s="6"/>
      <c r="O81" s="15">
        <v>-49.95</v>
      </c>
      <c r="P81" s="4"/>
      <c r="Q81" s="4"/>
      <c r="R81" s="6"/>
      <c r="S81" s="4"/>
      <c r="T81" s="4"/>
      <c r="U81" s="6"/>
      <c r="V81" s="4"/>
      <c r="W81" s="4"/>
      <c r="X81" s="6"/>
      <c r="Y81" s="15"/>
      <c r="Z81" s="4"/>
      <c r="AA81" s="4"/>
      <c r="AB81" s="6"/>
      <c r="AC81" s="4"/>
      <c r="AD81" s="4"/>
      <c r="AE81" s="6"/>
      <c r="AF81" s="4"/>
      <c r="AG81" s="4"/>
      <c r="AH81" s="6"/>
      <c r="AI81" s="15"/>
      <c r="AJ81" s="4"/>
      <c r="AK81" s="4"/>
      <c r="AL81" s="6"/>
      <c r="AM81" s="4"/>
      <c r="AN81" s="4"/>
      <c r="AO81" s="6"/>
      <c r="AP81" s="4"/>
      <c r="AQ81" s="4"/>
      <c r="AR81" s="6"/>
      <c r="AS81" s="15"/>
    </row>
    <row r="82" spans="1:45" x14ac:dyDescent="0.3">
      <c r="E82" t="s">
        <v>148</v>
      </c>
      <c r="F82" s="4"/>
      <c r="G82" s="4">
        <v>-47.99</v>
      </c>
      <c r="H82" s="6">
        <v>-47.99</v>
      </c>
      <c r="I82" s="4"/>
      <c r="J82" s="4"/>
      <c r="K82" s="6"/>
      <c r="L82" s="4"/>
      <c r="M82" s="4"/>
      <c r="N82" s="6"/>
      <c r="O82" s="15">
        <v>-47.99</v>
      </c>
      <c r="P82" s="4"/>
      <c r="Q82" s="4"/>
      <c r="R82" s="6"/>
      <c r="S82" s="4"/>
      <c r="T82" s="4"/>
      <c r="U82" s="6"/>
      <c r="V82" s="4"/>
      <c r="W82" s="4"/>
      <c r="X82" s="6"/>
      <c r="Y82" s="15"/>
      <c r="Z82" s="4"/>
      <c r="AA82" s="4"/>
      <c r="AB82" s="6"/>
      <c r="AC82" s="4"/>
      <c r="AD82" s="4"/>
      <c r="AE82" s="6"/>
      <c r="AF82" s="4"/>
      <c r="AG82" s="4"/>
      <c r="AH82" s="6"/>
      <c r="AI82" s="15"/>
      <c r="AJ82" s="4"/>
      <c r="AK82" s="4"/>
      <c r="AL82" s="6"/>
      <c r="AM82" s="4"/>
      <c r="AN82" s="4"/>
      <c r="AO82" s="6"/>
      <c r="AP82" s="4"/>
      <c r="AQ82" s="4"/>
      <c r="AR82" s="6"/>
      <c r="AS82" s="15"/>
    </row>
    <row r="83" spans="1:45" x14ac:dyDescent="0.3">
      <c r="E83" t="s">
        <v>149</v>
      </c>
      <c r="F83" s="4"/>
      <c r="G83" s="4">
        <v>-29.96</v>
      </c>
      <c r="H83" s="6">
        <v>-29.96</v>
      </c>
      <c r="I83" s="4"/>
      <c r="J83" s="4"/>
      <c r="K83" s="6"/>
      <c r="L83" s="4"/>
      <c r="M83" s="4"/>
      <c r="N83" s="6"/>
      <c r="O83" s="15">
        <v>-29.96</v>
      </c>
      <c r="P83" s="4"/>
      <c r="Q83" s="4"/>
      <c r="R83" s="6"/>
      <c r="S83" s="4"/>
      <c r="T83" s="4"/>
      <c r="U83" s="6"/>
      <c r="V83" s="4"/>
      <c r="W83" s="4"/>
      <c r="X83" s="6"/>
      <c r="Y83" s="15"/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1:45" x14ac:dyDescent="0.3">
      <c r="E84" t="s">
        <v>150</v>
      </c>
      <c r="F84" s="4"/>
      <c r="G84" s="4">
        <v>-50.94</v>
      </c>
      <c r="H84" s="6">
        <v>-50.94</v>
      </c>
      <c r="I84" s="4"/>
      <c r="J84" s="4"/>
      <c r="K84" s="6"/>
      <c r="L84" s="4"/>
      <c r="M84" s="4"/>
      <c r="N84" s="6"/>
      <c r="O84" s="15">
        <v>-50.94</v>
      </c>
      <c r="P84" s="4"/>
      <c r="Q84" s="4"/>
      <c r="R84" s="6"/>
      <c r="S84" s="4"/>
      <c r="T84" s="4"/>
      <c r="U84" s="6"/>
      <c r="V84" s="4"/>
      <c r="W84" s="4"/>
      <c r="X84" s="6"/>
      <c r="Y84" s="15"/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1:45" x14ac:dyDescent="0.3">
      <c r="E85" t="s">
        <v>151</v>
      </c>
      <c r="F85" s="4"/>
      <c r="G85" s="4">
        <v>-51.95</v>
      </c>
      <c r="H85" s="6">
        <v>-51.95</v>
      </c>
      <c r="I85" s="4"/>
      <c r="J85" s="4"/>
      <c r="K85" s="6"/>
      <c r="L85" s="4"/>
      <c r="M85" s="4"/>
      <c r="N85" s="6"/>
      <c r="O85" s="15">
        <v>-51.95</v>
      </c>
      <c r="P85" s="4"/>
      <c r="Q85" s="4"/>
      <c r="R85" s="6"/>
      <c r="S85" s="4"/>
      <c r="T85" s="4"/>
      <c r="U85" s="6"/>
      <c r="V85" s="4"/>
      <c r="W85" s="4"/>
      <c r="X85" s="6"/>
      <c r="Y85" s="15"/>
      <c r="Z85" s="4"/>
      <c r="AA85" s="4"/>
      <c r="AB85" s="6"/>
      <c r="AC85" s="4"/>
      <c r="AD85" s="4"/>
      <c r="AE85" s="6"/>
      <c r="AF85" s="4"/>
      <c r="AG85" s="4"/>
      <c r="AH85" s="6"/>
      <c r="AI85" s="15"/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1:45" x14ac:dyDescent="0.3">
      <c r="F86" s="4"/>
      <c r="G86" s="4"/>
      <c r="H86" s="6"/>
      <c r="I86" s="4"/>
      <c r="J86" s="4"/>
      <c r="K86" s="6"/>
      <c r="L86" s="4"/>
      <c r="M86" s="4"/>
      <c r="N86" s="6"/>
      <c r="O86" s="15"/>
      <c r="P86" s="4"/>
      <c r="Q86" s="4"/>
      <c r="R86" s="6"/>
      <c r="S86" s="4"/>
      <c r="T86" s="4"/>
      <c r="U86" s="6"/>
      <c r="V86" s="4"/>
      <c r="W86" s="4"/>
      <c r="X86" s="6"/>
      <c r="Y86" s="15"/>
      <c r="Z86" s="4"/>
      <c r="AA86" s="4"/>
      <c r="AB86" s="6"/>
      <c r="AC86" s="4"/>
      <c r="AD86" s="4"/>
      <c r="AE86" s="6"/>
      <c r="AF86" s="4"/>
      <c r="AG86" s="4"/>
      <c r="AH86" s="6"/>
      <c r="AI86" s="15"/>
      <c r="AJ86" s="4"/>
      <c r="AK86" s="4"/>
      <c r="AL86" s="6"/>
      <c r="AM86" s="4"/>
      <c r="AN86" s="4"/>
      <c r="AO86" s="6"/>
      <c r="AP86" s="4"/>
      <c r="AQ86" s="4"/>
      <c r="AR86" s="6"/>
      <c r="AS86" s="15"/>
    </row>
    <row r="87" spans="1:45" x14ac:dyDescent="0.3">
      <c r="A87">
        <v>504105</v>
      </c>
      <c r="B87" s="3" t="s">
        <v>51</v>
      </c>
      <c r="C87" s="3"/>
      <c r="D87" s="3"/>
      <c r="E87" s="3"/>
      <c r="F87" s="4">
        <v>5936</v>
      </c>
      <c r="G87" s="4">
        <v>-5935.81</v>
      </c>
      <c r="H87" s="6">
        <v>0.18999999999959982</v>
      </c>
      <c r="I87" s="4">
        <v>5936</v>
      </c>
      <c r="J87" s="4">
        <v>-5935.81</v>
      </c>
      <c r="K87" s="6">
        <v>0.18999999999959982</v>
      </c>
      <c r="L87" s="4">
        <v>5936</v>
      </c>
      <c r="M87" s="4"/>
      <c r="N87" s="6">
        <v>5936</v>
      </c>
      <c r="O87" s="15">
        <v>5936.3799999999992</v>
      </c>
      <c r="P87" s="4">
        <v>5936</v>
      </c>
      <c r="Q87" s="4"/>
      <c r="R87" s="6">
        <v>5936</v>
      </c>
      <c r="S87" s="4"/>
      <c r="T87" s="4"/>
      <c r="U87" s="6"/>
      <c r="V87" s="4"/>
      <c r="W87" s="4"/>
      <c r="X87" s="6"/>
      <c r="Y87" s="15">
        <v>5936</v>
      </c>
      <c r="Z87" s="4"/>
      <c r="AA87" s="4"/>
      <c r="AB87" s="6"/>
      <c r="AC87" s="4"/>
      <c r="AD87" s="4"/>
      <c r="AE87" s="6"/>
      <c r="AF87" s="4"/>
      <c r="AG87" s="4"/>
      <c r="AH87" s="6"/>
      <c r="AI87" s="15"/>
      <c r="AJ87" s="4"/>
      <c r="AK87" s="4"/>
      <c r="AL87" s="6"/>
      <c r="AM87" s="4"/>
      <c r="AN87" s="4"/>
      <c r="AO87" s="6"/>
      <c r="AP87" s="4"/>
      <c r="AQ87" s="4"/>
      <c r="AR87" s="6"/>
      <c r="AS87" s="15"/>
    </row>
    <row r="88" spans="1:45" x14ac:dyDescent="0.3">
      <c r="C88" t="s">
        <v>21</v>
      </c>
      <c r="D88" t="s">
        <v>9</v>
      </c>
      <c r="E88" t="s">
        <v>13</v>
      </c>
      <c r="F88" s="4">
        <v>5936</v>
      </c>
      <c r="G88" s="4"/>
      <c r="H88" s="6">
        <v>5936</v>
      </c>
      <c r="I88" s="4">
        <v>5936</v>
      </c>
      <c r="J88" s="4"/>
      <c r="K88" s="6">
        <v>5936</v>
      </c>
      <c r="L88" s="4">
        <v>5936</v>
      </c>
      <c r="M88" s="4"/>
      <c r="N88" s="6">
        <v>5936</v>
      </c>
      <c r="O88" s="15">
        <v>17808</v>
      </c>
      <c r="P88" s="4">
        <v>5936</v>
      </c>
      <c r="Q88" s="4"/>
      <c r="R88" s="6">
        <v>5936</v>
      </c>
      <c r="S88" s="4"/>
      <c r="T88" s="4"/>
      <c r="U88" s="6"/>
      <c r="V88" s="4"/>
      <c r="W88" s="4"/>
      <c r="X88" s="6"/>
      <c r="Y88" s="15">
        <v>5936</v>
      </c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/>
      <c r="AL88" s="6"/>
      <c r="AM88" s="4"/>
      <c r="AN88" s="4"/>
      <c r="AO88" s="6"/>
      <c r="AP88" s="4"/>
      <c r="AQ88" s="4"/>
      <c r="AR88" s="6"/>
      <c r="AS88" s="15"/>
    </row>
    <row r="89" spans="1:45" x14ac:dyDescent="0.3">
      <c r="C89" t="s">
        <v>10</v>
      </c>
      <c r="D89" t="s">
        <v>22</v>
      </c>
      <c r="E89" t="s">
        <v>10</v>
      </c>
      <c r="F89" s="4"/>
      <c r="G89" s="4">
        <v>-5935.81</v>
      </c>
      <c r="H89" s="6">
        <v>-5935.81</v>
      </c>
      <c r="I89" s="4"/>
      <c r="J89" s="4">
        <v>-5935.81</v>
      </c>
      <c r="K89" s="6">
        <v>-5935.81</v>
      </c>
      <c r="L89" s="4"/>
      <c r="M89" s="4"/>
      <c r="N89" s="6"/>
      <c r="O89" s="15">
        <v>-11871.62</v>
      </c>
      <c r="P89" s="4"/>
      <c r="Q89" s="4"/>
      <c r="R89" s="6"/>
      <c r="S89" s="4"/>
      <c r="T89" s="4"/>
      <c r="U89" s="6"/>
      <c r="V89" s="4"/>
      <c r="W89" s="4"/>
      <c r="X89" s="6"/>
      <c r="Y89" s="15"/>
      <c r="Z89" s="4"/>
      <c r="AA89" s="4"/>
      <c r="AB89" s="6"/>
      <c r="AC89" s="4"/>
      <c r="AD89" s="4"/>
      <c r="AE89" s="6"/>
      <c r="AF89" s="4"/>
      <c r="AG89" s="4"/>
      <c r="AH89" s="6"/>
      <c r="AI89" s="15"/>
      <c r="AJ89" s="4"/>
      <c r="AK89" s="4"/>
      <c r="AL89" s="6"/>
      <c r="AM89" s="4"/>
      <c r="AN89" s="4"/>
      <c r="AO89" s="6"/>
      <c r="AP89" s="4"/>
      <c r="AQ89" s="4"/>
      <c r="AR89" s="6"/>
      <c r="AS89" s="15"/>
    </row>
    <row r="90" spans="1:45" x14ac:dyDescent="0.3">
      <c r="F90" s="4"/>
      <c r="G90" s="4"/>
      <c r="H90" s="6"/>
      <c r="I90" s="4"/>
      <c r="J90" s="4"/>
      <c r="K90" s="6"/>
      <c r="L90" s="4"/>
      <c r="M90" s="4"/>
      <c r="N90" s="6"/>
      <c r="O90" s="15"/>
      <c r="P90" s="4"/>
      <c r="Q90" s="4"/>
      <c r="R90" s="6"/>
      <c r="S90" s="4"/>
      <c r="T90" s="4"/>
      <c r="U90" s="6"/>
      <c r="V90" s="4"/>
      <c r="W90" s="4"/>
      <c r="X90" s="6"/>
      <c r="Y90" s="15"/>
      <c r="Z90" s="4"/>
      <c r="AA90" s="4"/>
      <c r="AB90" s="6"/>
      <c r="AC90" s="4"/>
      <c r="AD90" s="4"/>
      <c r="AE90" s="6"/>
      <c r="AF90" s="4"/>
      <c r="AG90" s="4"/>
      <c r="AH90" s="6"/>
      <c r="AI90" s="15"/>
      <c r="AJ90" s="4"/>
      <c r="AK90" s="4"/>
      <c r="AL90" s="6"/>
      <c r="AM90" s="4"/>
      <c r="AN90" s="4"/>
      <c r="AO90" s="6"/>
      <c r="AP90" s="4"/>
      <c r="AQ90" s="4"/>
      <c r="AR90" s="6"/>
      <c r="AS90" s="15"/>
    </row>
    <row r="91" spans="1:45" x14ac:dyDescent="0.3">
      <c r="A91">
        <v>506101</v>
      </c>
      <c r="B91" s="3" t="s">
        <v>52</v>
      </c>
      <c r="C91" s="3"/>
      <c r="D91" s="3"/>
      <c r="E91" s="3"/>
      <c r="F91" s="4"/>
      <c r="G91" s="4">
        <v>-1.0000000000218279E-2</v>
      </c>
      <c r="H91" s="6">
        <v>-1.0000000000218279E-2</v>
      </c>
      <c r="I91" s="4"/>
      <c r="J91" s="4">
        <v>0</v>
      </c>
      <c r="K91" s="6">
        <v>0</v>
      </c>
      <c r="L91" s="4"/>
      <c r="M91" s="4">
        <v>-5935.81</v>
      </c>
      <c r="N91" s="6">
        <v>-5935.81</v>
      </c>
      <c r="O91" s="15">
        <v>-5935.8200000000015</v>
      </c>
      <c r="P91" s="4"/>
      <c r="Q91" s="4">
        <v>-5935.81</v>
      </c>
      <c r="R91" s="6">
        <v>-5935.81</v>
      </c>
      <c r="S91" s="4"/>
      <c r="T91" s="4"/>
      <c r="U91" s="6"/>
      <c r="V91" s="4"/>
      <c r="W91" s="4"/>
      <c r="X91" s="6"/>
      <c r="Y91" s="15">
        <v>-5935.81</v>
      </c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1:45" x14ac:dyDescent="0.3">
      <c r="C92" t="s">
        <v>57</v>
      </c>
      <c r="D92" t="s">
        <v>9</v>
      </c>
      <c r="E92" t="s">
        <v>74</v>
      </c>
      <c r="F92" s="4"/>
      <c r="G92" s="4">
        <v>-0.01</v>
      </c>
      <c r="H92" s="6">
        <v>-0.01</v>
      </c>
      <c r="I92" s="4"/>
      <c r="J92" s="4"/>
      <c r="K92" s="6"/>
      <c r="L92" s="4"/>
      <c r="M92" s="4"/>
      <c r="N92" s="6"/>
      <c r="O92" s="15">
        <v>-0.01</v>
      </c>
      <c r="P92" s="4"/>
      <c r="Q92" s="4"/>
      <c r="R92" s="6"/>
      <c r="S92" s="4"/>
      <c r="T92" s="4"/>
      <c r="U92" s="6"/>
      <c r="V92" s="4"/>
      <c r="W92" s="4"/>
      <c r="X92" s="6"/>
      <c r="Y92" s="15"/>
      <c r="Z92" s="4"/>
      <c r="AA92" s="4"/>
      <c r="AB92" s="6"/>
      <c r="AC92" s="4"/>
      <c r="AD92" s="4"/>
      <c r="AE92" s="6"/>
      <c r="AF92" s="4"/>
      <c r="AG92" s="4"/>
      <c r="AH92" s="6"/>
      <c r="AI92" s="15"/>
      <c r="AJ92" s="4"/>
      <c r="AK92" s="4"/>
      <c r="AL92" s="6"/>
      <c r="AM92" s="4"/>
      <c r="AN92" s="4"/>
      <c r="AO92" s="6"/>
      <c r="AP92" s="4"/>
      <c r="AQ92" s="4"/>
      <c r="AR92" s="6"/>
      <c r="AS92" s="15"/>
    </row>
    <row r="93" spans="1:45" x14ac:dyDescent="0.3">
      <c r="D93" t="s">
        <v>58</v>
      </c>
      <c r="E93" t="s">
        <v>59</v>
      </c>
      <c r="F93" s="4"/>
      <c r="G93" s="4">
        <v>-5935.81</v>
      </c>
      <c r="H93" s="6">
        <v>-5935.81</v>
      </c>
      <c r="I93" s="4"/>
      <c r="J93" s="4"/>
      <c r="K93" s="6"/>
      <c r="L93" s="4"/>
      <c r="M93" s="4"/>
      <c r="N93" s="6"/>
      <c r="O93" s="15">
        <v>-5935.81</v>
      </c>
      <c r="P93" s="4"/>
      <c r="Q93" s="4"/>
      <c r="R93" s="6"/>
      <c r="S93" s="4"/>
      <c r="T93" s="4"/>
      <c r="U93" s="6"/>
      <c r="V93" s="4"/>
      <c r="W93" s="4"/>
      <c r="X93" s="6"/>
      <c r="Y93" s="15"/>
      <c r="Z93" s="4"/>
      <c r="AA93" s="4"/>
      <c r="AB93" s="6"/>
      <c r="AC93" s="4"/>
      <c r="AD93" s="4"/>
      <c r="AE93" s="6"/>
      <c r="AF93" s="4"/>
      <c r="AG93" s="4"/>
      <c r="AH93" s="6"/>
      <c r="AI93" s="15"/>
      <c r="AJ93" s="4"/>
      <c r="AK93" s="4"/>
      <c r="AL93" s="6"/>
      <c r="AM93" s="4"/>
      <c r="AN93" s="4"/>
      <c r="AO93" s="6"/>
      <c r="AP93" s="4"/>
      <c r="AQ93" s="4"/>
      <c r="AR93" s="6"/>
      <c r="AS93" s="15"/>
    </row>
    <row r="94" spans="1:45" x14ac:dyDescent="0.3">
      <c r="D94" t="s">
        <v>116</v>
      </c>
      <c r="E94" t="s">
        <v>59</v>
      </c>
      <c r="F94" s="4"/>
      <c r="G94" s="4"/>
      <c r="H94" s="6"/>
      <c r="I94" s="4"/>
      <c r="J94" s="4">
        <v>-5935.81</v>
      </c>
      <c r="K94" s="6">
        <v>-5935.81</v>
      </c>
      <c r="L94" s="4"/>
      <c r="M94" s="4"/>
      <c r="N94" s="6"/>
      <c r="O94" s="15">
        <v>-5935.81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1:45" x14ac:dyDescent="0.3">
      <c r="D95" t="s">
        <v>152</v>
      </c>
      <c r="E95" t="s">
        <v>59</v>
      </c>
      <c r="F95" s="4"/>
      <c r="G95" s="4"/>
      <c r="H95" s="6"/>
      <c r="I95" s="4"/>
      <c r="J95" s="4"/>
      <c r="K95" s="6"/>
      <c r="L95" s="4"/>
      <c r="M95" s="4">
        <v>-5935.81</v>
      </c>
      <c r="N95" s="6">
        <v>-5935.81</v>
      </c>
      <c r="O95" s="15">
        <v>-5935.81</v>
      </c>
      <c r="P95" s="4"/>
      <c r="Q95" s="4"/>
      <c r="R95" s="6"/>
      <c r="S95" s="4"/>
      <c r="T95" s="4"/>
      <c r="U95" s="6"/>
      <c r="V95" s="4"/>
      <c r="W95" s="4"/>
      <c r="X95" s="6"/>
      <c r="Y95" s="15"/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1:45" x14ac:dyDescent="0.3">
      <c r="D96" t="s">
        <v>153</v>
      </c>
      <c r="E96" t="s">
        <v>59</v>
      </c>
      <c r="F96" s="4"/>
      <c r="G96" s="4"/>
      <c r="H96" s="6"/>
      <c r="I96" s="4"/>
      <c r="J96" s="4"/>
      <c r="K96" s="6"/>
      <c r="L96" s="4"/>
      <c r="M96" s="4"/>
      <c r="N96" s="6"/>
      <c r="O96" s="15"/>
      <c r="P96" s="4"/>
      <c r="Q96" s="4">
        <v>-5935.81</v>
      </c>
      <c r="R96" s="6">
        <v>-5935.81</v>
      </c>
      <c r="S96" s="4"/>
      <c r="T96" s="4"/>
      <c r="U96" s="6"/>
      <c r="V96" s="4"/>
      <c r="W96" s="4"/>
      <c r="X96" s="6"/>
      <c r="Y96" s="15">
        <v>-5935.81</v>
      </c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1:45" x14ac:dyDescent="0.3">
      <c r="C97" t="s">
        <v>10</v>
      </c>
      <c r="D97" t="s">
        <v>22</v>
      </c>
      <c r="E97" t="s">
        <v>10</v>
      </c>
      <c r="F97" s="4"/>
      <c r="G97" s="4">
        <v>5935.81</v>
      </c>
      <c r="H97" s="6">
        <v>5935.81</v>
      </c>
      <c r="I97" s="4"/>
      <c r="J97" s="4">
        <v>5935.81</v>
      </c>
      <c r="K97" s="6">
        <v>5935.81</v>
      </c>
      <c r="L97" s="4"/>
      <c r="M97" s="4"/>
      <c r="N97" s="6"/>
      <c r="O97" s="15">
        <v>11871.62</v>
      </c>
      <c r="P97" s="4"/>
      <c r="Q97" s="4"/>
      <c r="R97" s="6"/>
      <c r="S97" s="4"/>
      <c r="T97" s="4"/>
      <c r="U97" s="6"/>
      <c r="V97" s="4"/>
      <c r="W97" s="4"/>
      <c r="X97" s="6"/>
      <c r="Y97" s="15"/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1:45" x14ac:dyDescent="0.3">
      <c r="F98" s="4"/>
      <c r="G98" s="4"/>
      <c r="H98" s="6"/>
      <c r="I98" s="4"/>
      <c r="J98" s="4"/>
      <c r="K98" s="6"/>
      <c r="L98" s="4"/>
      <c r="M98" s="4"/>
      <c r="N98" s="6"/>
      <c r="O98" s="15"/>
      <c r="P98" s="4"/>
      <c r="Q98" s="4"/>
      <c r="R98" s="6"/>
      <c r="S98" s="4"/>
      <c r="T98" s="4"/>
      <c r="U98" s="6"/>
      <c r="V98" s="4"/>
      <c r="W98" s="4"/>
      <c r="X98" s="6"/>
      <c r="Y98" s="15"/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1:45" x14ac:dyDescent="0.3">
      <c r="A99" t="s">
        <v>1</v>
      </c>
      <c r="F99" s="4">
        <v>105382</v>
      </c>
      <c r="G99" s="4">
        <v>-70456.039999999994</v>
      </c>
      <c r="H99" s="6">
        <v>34925.96</v>
      </c>
      <c r="I99" s="4">
        <v>70382</v>
      </c>
      <c r="J99" s="4">
        <v>-28269.119999999999</v>
      </c>
      <c r="K99" s="6">
        <v>42112.880000000005</v>
      </c>
      <c r="L99" s="4">
        <v>73382</v>
      </c>
      <c r="M99" s="4">
        <v>-5935.8</v>
      </c>
      <c r="N99" s="6">
        <v>67446.2</v>
      </c>
      <c r="O99" s="15">
        <v>144485.03999999998</v>
      </c>
      <c r="P99" s="4">
        <v>67282</v>
      </c>
      <c r="Q99" s="4">
        <v>-5935.8</v>
      </c>
      <c r="R99" s="6">
        <v>61346.200000000012</v>
      </c>
      <c r="S99" s="4">
        <v>96346</v>
      </c>
      <c r="T99" s="4">
        <v>0.01</v>
      </c>
      <c r="U99" s="6">
        <v>96346.01</v>
      </c>
      <c r="V99" s="4">
        <v>61346</v>
      </c>
      <c r="W99" s="4">
        <v>0.01</v>
      </c>
      <c r="X99" s="6">
        <v>61346.01</v>
      </c>
      <c r="Y99" s="15">
        <v>219038.22</v>
      </c>
      <c r="Z99" s="4">
        <v>67346</v>
      </c>
      <c r="AA99" s="4">
        <v>0.01</v>
      </c>
      <c r="AB99" s="6">
        <v>67346.009999999995</v>
      </c>
      <c r="AC99" s="4">
        <v>61346</v>
      </c>
      <c r="AD99" s="4">
        <v>0.01</v>
      </c>
      <c r="AE99" s="6">
        <v>61346.01</v>
      </c>
      <c r="AF99" s="4">
        <v>66346</v>
      </c>
      <c r="AG99" s="4">
        <v>0.01</v>
      </c>
      <c r="AH99" s="6">
        <v>66346.009999999995</v>
      </c>
      <c r="AI99" s="15">
        <v>195038.03</v>
      </c>
      <c r="AJ99" s="4">
        <v>72346</v>
      </c>
      <c r="AK99" s="4">
        <v>0.01</v>
      </c>
      <c r="AL99" s="6">
        <v>72346.009999999995</v>
      </c>
      <c r="AM99" s="4">
        <v>66346</v>
      </c>
      <c r="AN99" s="4">
        <v>0.01</v>
      </c>
      <c r="AO99" s="6">
        <v>66346.009999999995</v>
      </c>
      <c r="AP99" s="4">
        <v>393346</v>
      </c>
      <c r="AQ99" s="4">
        <v>-19.649999999999999</v>
      </c>
      <c r="AR99" s="6">
        <v>393326.35</v>
      </c>
      <c r="AS99" s="15">
        <v>532018.37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RH</vt:lpstr>
      <vt:lpstr>Resumo!Titulos_de_impressao</vt:lpstr>
      <vt:lpstr>RH!Titulos_de_impressao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2025-02-13T19:57:36Z</dcterms:modified>
</cp:coreProperties>
</file>