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EC0F0618-620B-4743-9DC0-F7EBB866EA67}" xr6:coauthVersionLast="47" xr6:coauthVersionMax="47" xr10:uidLastSave="{00000000-0000-0000-0000-000000000000}"/>
  <bookViews>
    <workbookView xWindow="-108" yWindow="-108" windowWidth="23256" windowHeight="12456" xr2:uid="{9916F932-500B-4D0C-BC10-F376753C1D65}"/>
  </bookViews>
  <sheets>
    <sheet name="Resumo" sheetId="6" r:id="rId1"/>
  </sheets>
  <definedNames>
    <definedName name="_xlnm.Print_Titles" localSheetId="0">Resumo!$A:$C,Resumo!$1:$4</definedName>
  </definedName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6" l="1"/>
  <c r="G4" i="6"/>
  <c r="H4" i="6"/>
  <c r="I4" i="6"/>
  <c r="J4" i="6"/>
  <c r="K4" i="6"/>
  <c r="L4" i="6"/>
  <c r="M4" i="6"/>
  <c r="N4" i="6"/>
  <c r="O4" i="6"/>
  <c r="P4" i="6"/>
  <c r="E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3E6B1E-CED4-496A-987F-B72C64F13C02}" name="Consulta de MS Access Database" type="1" refreshedVersion="8" background="1" saveData="1">
    <dbPr connection="DSN=MS Access Database;DBQ=Z:\B - Consultas\Query_Resultado.accdb;DefaultDir=Z:\B - Consultas;DriverId=25;FIL=MS Access;MaxBufferSize=2048;PageTimeout=5;" command="SELECT `Comparativo_A- Figueiredo`.Empresa, `Comparativo_A- Figueiredo`.`Nome Fornecedor`, `Comparativo_A- Figueiredo`.Competencia, `Comparativo_A- Figueiredo`.Emissao, `Comparativo_A- Figueiredo`.Vencimento, `Comparativo_A- Figueiredo`.Documento, `Comparativo_A- Figueiredo`.Parcela, `Comparativo_A- Figueiredo`.`Tipo doc`, `Comparativo_A- Figueiredo`.Status, `Comparativo_A- Figueiredo`.Valor, `Comparativo_A- Figueiredo`.`Cod Categoria`, `Comparativo_A- Figueiredo`.`Novo Categoria`, `Comparativo_A- Figueiredo`.Comentario, `Comparativo_A- Figueiredo`.Repsonsável, `Comparativo_A- Figueiredo`.Tipo, `Comparativo_A- Figueiredo`.`Código Grupo`, `Comparativo_A- Figueiredo`.Grupo, `Comparativo_A- Figueiredo`.Trimestre_x000d__x000a_FROM `Z:\B - Consultas\Query_Resultado.accdb`.`Comparativo_A- Figueiredo` `Comparativo_A- Figueiredo`"/>
  </connection>
</connections>
</file>

<file path=xl/sharedStrings.xml><?xml version="1.0" encoding="utf-8"?>
<sst xmlns="http://schemas.openxmlformats.org/spreadsheetml/2006/main" count="33" uniqueCount="32">
  <si>
    <t>Cod Categoria</t>
  </si>
  <si>
    <t>Total Geral</t>
  </si>
  <si>
    <t>Novo Categoria</t>
  </si>
  <si>
    <t>Tipo</t>
  </si>
  <si>
    <t>Orçado</t>
  </si>
  <si>
    <t>Soma de Valor</t>
  </si>
  <si>
    <t>Competencia</t>
  </si>
  <si>
    <t>Ccusto</t>
  </si>
  <si>
    <t>Categoria</t>
  </si>
  <si>
    <t>Comentario</t>
  </si>
  <si>
    <t>Orçamento 2025</t>
  </si>
  <si>
    <t>Total 2025</t>
  </si>
  <si>
    <t>Descrição</t>
  </si>
  <si>
    <t>Controladoria</t>
  </si>
  <si>
    <t>SEGURO DE VEÍCULO</t>
  </si>
  <si>
    <t>PORTO SEGURO COMPANHIA DE SEGUROS GERAIS</t>
  </si>
  <si>
    <t>TOKIO MARINE SEGURADORA S.A.</t>
  </si>
  <si>
    <t>HDI SEGUROS S.A.</t>
  </si>
  <si>
    <t>ALLIANZ SEGUROS S/A</t>
  </si>
  <si>
    <t>IPVA / GRT / EMPLACAMENTO</t>
  </si>
  <si>
    <t>MULTA DE VEÍCULO / INFRAÇÃO</t>
  </si>
  <si>
    <t>CONSULTORIA CONTÁBIL E TRIBUTÁRIA</t>
  </si>
  <si>
    <t>ORION SERVICOS EXPRESSOS LTDA</t>
  </si>
  <si>
    <t>MAGISTER CONTABILIDADE LTDA</t>
  </si>
  <si>
    <t>PONTO CONTABIL - EIRELI</t>
  </si>
  <si>
    <t>ORION SERVICOS EXPRESSOS LTDA (13º)</t>
  </si>
  <si>
    <t>DESPACHANTE</t>
  </si>
  <si>
    <t>SERVICO PRESTADO - PJ</t>
  </si>
  <si>
    <t>CERTSEC - AR E SERVICOS DIGITAIS LTDA</t>
  </si>
  <si>
    <t>CARTÓRIO</t>
  </si>
  <si>
    <t>REEMBOLSO - FUNCIONÁRIOS</t>
  </si>
  <si>
    <t>Despesas com locomoção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</si>
</sst>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4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3" fillId="3" borderId="0" xfId="0" applyFont="1" applyFill="1"/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 patternType="solid">
          <bgColor theme="9" tint="0.59999389629810485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solid">
          <bgColor theme="0" tint="-0.249977111117893"/>
        </patternFill>
      </fill>
    </dxf>
    <dxf>
      <font>
        <color auto="1"/>
      </font>
    </dxf>
    <dxf>
      <font>
        <b/>
      </font>
    </dxf>
    <dxf>
      <font>
        <b/>
      </font>
    </dxf>
    <dxf>
      <font>
        <color auto="1"/>
      </font>
    </dxf>
    <dxf>
      <fill>
        <patternFill patternType="solid">
          <bgColor theme="0" tint="-0.249977111117893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ônio Bernado" refreshedDate="45638.448988773147" backgroundQuery="1" missingItemsLimit="0" createdVersion="8" refreshedVersion="8" minRefreshableVersion="3" recordCount="372" xr:uid="{D4983AA1-0565-4A33-9AAA-359611A90B40}">
  <cacheSource type="external" connectionId="1"/>
  <cacheFields count="18">
    <cacheField name="Empresa" numFmtId="0" sqlType="-9">
      <sharedItems count="4">
        <s v="CLEAN AMBIENTAL"/>
        <s v="EKO TRANSPORTES E RECOLHIMENTO DE RESÃDUOS LTDA"/>
        <s v="EKO TRANSPORTES E RECOLHIMENTO DE RESÍDUOS LTDA"/>
        <s v="KIOTO AMBIENTAL LTDA"/>
      </sharedItems>
    </cacheField>
    <cacheField name="Nome Fornecedor" numFmtId="0" sqlType="-9">
      <sharedItems count="5">
        <s v="&quot;-&quot;"/>
        <s v="Reclassificação Tipo de Negócio"/>
        <s v="MAGISTER CONTABILIDADE LTDA"/>
        <s v="ORION SERVICOS EXPRESSOS LTDA"/>
        <s v=" ORÇAMENTO"/>
      </sharedItems>
    </cacheField>
    <cacheField name="Competencia" numFmtId="0" sqlType="11">
      <sharedItems containsSemiMixedTypes="0" containsNonDate="0" containsDate="1" containsString="0" minDate="2024-01-01T00:00:00" maxDate="2025-12-02T00:00:00" count="24"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Emissao" numFmtId="0" sqlType="11">
      <sharedItems containsNonDate="0" containsDate="1" containsString="0" containsBlank="1" minDate="2024-01-01T00:00:00" maxDate="2025-12-02T00:00:00" count="28">
        <m/>
        <d v="2024-12-03T00:00:00"/>
        <d v="2024-11-22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  <d v="2024-11-25T00:00:00"/>
      </sharedItems>
    </cacheField>
    <cacheField name="Vencimento" numFmtId="0" sqlType="11">
      <sharedItems containsNonDate="0" containsDate="1" containsString="0" containsBlank="1" minDate="2024-01-01T00:00:00" maxDate="2025-12-02T00:00:00" count="26">
        <m/>
        <d v="2024-12-12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Documento" numFmtId="0" sqlType="-9">
      <sharedItems containsBlank="1" count="7">
        <m/>
        <s v="'1865"/>
        <s v="'307"/>
        <s v="Orçamento"/>
        <s v="'1864"/>
        <s v="'310"/>
        <s v="'320"/>
      </sharedItems>
    </cacheField>
    <cacheField name="Parcela" numFmtId="0" sqlType="-9">
      <sharedItems containsBlank="1" count="2">
        <m/>
        <s v="1 | 1"/>
      </sharedItems>
    </cacheField>
    <cacheField name="Tipo doc" numFmtId="0" sqlType="-9">
      <sharedItems count="3">
        <s v="Manual"/>
        <s v="NFs (FORA)"/>
        <s v="AP"/>
      </sharedItems>
    </cacheField>
    <cacheField name="Status" numFmtId="0" sqlType="-9">
      <sharedItems count="2">
        <s v="Conciliado"/>
        <s v="Em aberto"/>
      </sharedItems>
    </cacheField>
    <cacheField name="Valor" numFmtId="0" sqlType="8">
      <sharedItems containsSemiMixedTypes="0" containsString="0" containsNumber="1" minValue="-85166.19" maxValue="85166.19"/>
    </cacheField>
    <cacheField name="Cod Categoria" numFmtId="0" sqlType="8">
      <sharedItems containsSemiMixedTypes="0" containsString="0" containsNumber="1" containsInteger="1" minValue="302105" maxValue="303416" count="11">
        <n v="303416"/>
        <n v="302106"/>
        <n v="302120"/>
        <n v="302408"/>
        <n v="303303"/>
        <n v="303404"/>
        <n v="303308"/>
        <n v="302105"/>
        <n v="303305"/>
        <n v="303414"/>
        <n v="302107"/>
      </sharedItems>
    </cacheField>
    <cacheField name="Novo Categoria" numFmtId="0" sqlType="-9">
      <sharedItems count="11">
        <s v="OUTRAS DESPESAS ADMINISTRATIVAS"/>
        <s v="IPVA / GRT / EMPLACAMENTO"/>
        <s v="LOCAÇÃO DE VEÍCULO"/>
        <s v="OUTROS CUSTOS"/>
        <s v="CONSULTORIA CONTÁBIL E TRIBUTÁRIA"/>
        <s v="CARTÓRIO"/>
        <s v="SERVICO PRESTADO - PJ"/>
        <s v="SEGURO DE VEÍCULO"/>
        <s v="DESPACHANTE"/>
        <s v="REEMBOLSO - FUNCIONÁRIOS"/>
        <s v="MULTA DE VEÍCULO / INFRAÇÃO"/>
      </sharedItems>
    </cacheField>
    <cacheField name="Comentario" numFmtId="0" sqlType="-9">
      <sharedItems containsBlank="1" count="229">
        <m/>
        <s v="Reclassificação Custo x Despesa (Ajuste classificação tipo de negócio) 30"/>
        <s v="Reclassificação Custo x Despesa (Ajuste classificação tipo de negócio) 39"/>
        <s v="Reclassificação Custo x Despesa (Ajuste classificação tipo de negócio) 46"/>
        <s v="Reclassificação Custo x Despesa (Ajuste classificação tipo de negócio) 23"/>
        <s v="Reclassificação Custo x Despesa (Ajuste classificação tipo de negócio) 47"/>
        <s v="Reclassificação Custo x Despesa (Ajuste classificação tipo de negócio) 31"/>
        <s v="Reclassificação Custo x Despesa (Ajuste classificação tipo de negócio) 24"/>
        <s v="Reclassificação Custo x Despesa (Ajuste classificação tipo de negócio) 40"/>
        <s v="Reclassificação Custo x Despesa (Ajuste classificação tipo de negócio) 48"/>
        <s v="Reclassificação Custo x Despesa (Ajuste classificação tipo de negócio) 32"/>
        <s v="Reclassificação Custo x Despesa (Ajuste classificação tipo de negócio) 25"/>
        <s v="Reclassificação Custo x Despesa (Ajuste classificação tipo de negócio) 41"/>
        <s v="Reclassificação Custo x Despesa (Ajuste classificação tipo de negócio) 33"/>
        <s v="Reclassificação Custo x Despesa (Ajuste classificação tipo de negócio) 49"/>
        <s v="Reclassificação Custo x Despesa (Ajuste classificação tipo de negócio) 42"/>
        <s v="Reclassificação Custo x Despesa (Ajuste classificação tipo de negócio) 26"/>
        <s v="Reclassificação Custo x Despesa (Ajuste classificação tipo de negócio) 50"/>
        <s v="Reclassificação Custo x Despesa (Ajuste classificação tipo de negócio) 34"/>
        <s v="Reclassificação Custo x Despesa (Ajuste classificação tipo de negócio) 27"/>
        <s v="Reclassificação Custo x Despesa (Ajuste classificação tipo de negócio) 43"/>
        <s v="Reclassificação Custo x Despesa (Ajuste classificação tipo de negócio) 51"/>
        <s v="Reclassificação Custo x Despesa (Ajuste classificação tipo de negócio) 35"/>
        <s v="Reclassificação Custo x Despesa (Ajuste classificação tipo de negócio) 28"/>
        <s v="Reclassificação Custo x Despesa (Ajuste classificação tipo de negócio) 44"/>
        <s v="Reclassificação Custo x Despesa (Ajuste classificação tipo de negócio) 52"/>
        <s v="Reclassificação Custo x Despesa (Ajuste classificação tipo de negócio) 36"/>
        <s v="Reclassificação Custo x Despesa (Ajuste classificação tipo de negócio) 241"/>
        <s v="Reclassificação Custo x Despesa (Ajuste classificação tipo de negócio) 209"/>
        <s v="Reclassificação Custo x Despesa (Ajuste classificação tipo de negócio) 29"/>
        <s v="Reclassificação Custo x Despesa (Ajuste classificação tipo de negócio) 45"/>
        <s v="REF.  SERVIÃ‡OS CONTÃBIL - novembro/2024"/>
        <s v="REF. SERVIÃ‡O PRESTADO REF. AO 11/2024"/>
        <s v="6884 - "/>
        <s v="6859 - CERTESEG"/>
        <s v="6431 - TOKIO MARINE-RESP CIVIL"/>
        <s v="6274 - ENDOSSO IMPLEMENTO - KIA-EKO"/>
        <s v="5614 - PRO RECICLE"/>
        <s v="5515 - PRO RECICLE"/>
        <s v="4844 - ENDOSSO  KIA-EKO"/>
        <s v="3853 - PRO RECICLE"/>
        <s v="3509 - ORION- EKO"/>
        <s v="3374 - ORION- KIOTO"/>
        <s v="3269 - MAGISTER-  CONTABIL EKO"/>
        <s v="2903 - KOLETA"/>
        <s v="2821 - "/>
        <s v="2816 - MAGISTER-  CONTABIL KIOTO"/>
        <s v="2526 - ALLIANZ - KIOTO FROTA"/>
        <s v="955 - PREVISÃO / MESES FEV ,MAR, ABRIL E MAIO"/>
        <s v="964 - PREVISÃO / MESES FEV ,MAR, ABRIL E MAIO"/>
        <s v="865 - ALLIANZ - CLEAN FROTA"/>
        <s v="657 - ALLIANZ - EKO FROTA"/>
        <s v="6887 - "/>
        <s v="6860 - CERTESEG"/>
        <s v="6432 - TOKIO MARINE-RESP CIVIL"/>
        <s v="6275 - ENDOSSO IMPLEMENTO - KIA-EKO"/>
        <s v="5621 - PRO RECICLE"/>
        <s v="5531 - PRO RECICLE"/>
        <s v="5162 - PRO RECICLE"/>
        <s v="4845 - ENDOSSO  KIA-EKO"/>
        <s v="4610 - PONTO CONTABIL- LEGALIZAÇÕES-ALTERAÇÕES CONTRATUAIS"/>
        <s v="3510 - ORION- EKO"/>
        <s v="3375 - ORION- KIOTO"/>
        <s v="3270 - MAGISTER-  CONTABIL EKO"/>
        <s v="2906 - KOLETA"/>
        <s v="2825 - "/>
        <s v="2817 - MAGISTER-  CONTABIL KIOTO"/>
        <s v="956 - PREVISÃO / MESES FEV ,MAR, ABRIL E MAIO"/>
        <s v="965 - PREVISÃO / MESES FEV ,MAR, ABRIL E MAIO"/>
        <s v="866 - ALLIANZ - CLEAN FROTA"/>
        <s v="6890 - "/>
        <s v="6861 - CERTESEG"/>
        <s v="6433 - TOKIO MARINE-RESP CIVIL"/>
        <s v="5624 - PRO RECICLE"/>
        <s v="5580 - PRO RECICLE"/>
        <s v="5329 - PRO RECICLE"/>
        <s v="3511 - ORION- EKO"/>
        <s v="3376 - ORION- KIOTO"/>
        <s v="3271 - MAGISTER-  CONTABIL EKO"/>
        <s v="2949 - KOLETA"/>
        <s v="2905 - KOLETA"/>
        <s v="2829 - "/>
        <s v="2818 - MAGISTER-  CONTABIL KIOTO"/>
        <s v="2579 - KOLETA"/>
        <s v="958 - PREVISÃO / MESES FEV ,MAR, ABRIL E MAIO"/>
        <s v="967 - PREVISÃO / MESES FEV ,MAR, ABRIL E MAIO"/>
        <s v="867 - ALLIANZ - CLEAN FROTA"/>
        <s v="6893 - "/>
        <s v="6862 - CERTESEG"/>
        <s v="6434 - TOKIO MARINE-RESP CIVIL"/>
        <s v="5630 - PRO RECICLE"/>
        <s v="5583 - PRO RECICLE"/>
        <s v="5337 - PRO RECICLE"/>
        <s v="4617 - PONTO CONTABIL- LEGALIZAÇÕES-ALTERAÇÕES CONTRATUAIS"/>
        <s v="3512 - ORION- EKO"/>
        <s v="3377 - ORION- KIOTO"/>
        <s v="3272 - MAGISTER-  CONTABIL EKO"/>
        <s v="2961 - KOLETA"/>
        <s v="2919 - KOLETA"/>
        <s v="2833 - "/>
        <s v="2819 - MAGISTER-  CONTABIL KIOTO"/>
        <s v="2584 - KOLETA"/>
        <s v="959 - PREVISÃO / MESES FEV ,MAR, ABRIL E MAIO"/>
        <s v="969 - PREVISÃO / MESES FEV ,MAR, ABRIL E MAIO"/>
        <s v="868 - ALLIANZ - CLEAN FROTA"/>
        <s v="6896 - "/>
        <s v="6863 - CERTESEG"/>
        <s v="6435 - TOKIO MARINE-RESP CIVIL"/>
        <s v="5644 - PRO RECICLE"/>
        <s v="5588 - PRO RECICLE"/>
        <s v="5101 - PRO RECICLE"/>
        <s v="3513 - ORION- EKO"/>
        <s v="3378 - ORION- KIOTO"/>
        <s v="3273 - MAGISTER-  CONTABIL EKO"/>
        <s v="2964 - KOLETA"/>
        <s v="2954 - KOLETA"/>
        <s v="2838 - "/>
        <s v="2820 - MAGISTER-  CONTABIL KIOTO"/>
        <s v="2527 - ALLIANZ - KIOTO FROTA"/>
        <s v="2368 - KOLETA"/>
        <s v="961 - PREVISÃO / MESES FEV ,MAR, ABRIL E MAIO"/>
        <s v="970 - PREVISÃO / MESES FEV ,MAR, ABRIL E MAIO"/>
        <s v="869 - ALLIANZ - CLEAN FROTA"/>
        <s v="6899 - "/>
        <s v="6864 - CERTESEG"/>
        <s v="5657 - PRO RECICLE"/>
        <s v="5590 - PRO RECICLE"/>
        <s v="5116 - PRO RECICLE"/>
        <s v="4624 - PONTO CONTABIL- LEGALIZAÇÕES-ALTERAÇÕES CONTRATUAIS"/>
        <s v="3468 - ORION- EKO"/>
        <s v="3280 - ORION- KIOTO"/>
        <s v="3231 - MAGISTER-  CONTABIL EKO"/>
        <s v="2991 - KOLETA"/>
        <s v="2899 - KOLETA"/>
        <s v="2843 - "/>
        <s v="2774 - MAGISTER-  CONTABIL KIOTO"/>
        <s v="2528 - ALLIANZ - KIOTO FROTA"/>
        <s v="2332 - KOLETA"/>
        <s v="962 - PREVISÃO / MESES FEV ,MAR, ABRIL E MAIO"/>
        <s v="972 - PREVISÃO / MESES FEV ,MAR, ABRIL E MAIO"/>
        <s v="870 - ALLIANZ - CLEAN FROTA"/>
        <s v="6902 - "/>
        <s v="6865 - CERTESEG"/>
        <s v="5120 - PRO RECICLE"/>
        <s v="3469 - ORION- EKO"/>
        <s v="3281 - ORION- KIOTO"/>
        <s v="3232 - MAGISTER-  CONTABIL EKO"/>
        <s v="2848 - "/>
        <s v="2775 - MAGISTER-  CONTABIL KIOTO"/>
        <s v="2529 - ALLIANZ - KIOTO FROTA"/>
        <s v="2369 - KOLETA"/>
        <s v="871 - ALLIANZ - CLEAN FROTA"/>
        <s v="6905 - "/>
        <s v="6866 - CERTESEG"/>
        <s v="5038 - PRO RECICLE"/>
        <s v="4025 - CLEAN CARRO ELÉTRICO"/>
        <s v="3470 - ORION- EKO"/>
        <s v="3282 - ORION- KIOTO"/>
        <s v="3233 - MAGISTER-  CONTABIL EKO"/>
        <s v="2853 - "/>
        <s v="2776 - MAGISTER-  CONTABIL KIOTO"/>
        <s v="2530 - ALLIANZ - KIOTO FROTA"/>
        <s v="2270 - KOLETA"/>
        <s v="872 - ALLIANZ - CLEAN FROTA"/>
        <s v="6908 - "/>
        <s v="6867 - CERTESEG"/>
        <s v="4768 - PRO RECICLE"/>
        <s v="4634 - PONTO CONTABIL- LEGALIZAÇÕES-ALTERAÇÕES CONTRATUAIS"/>
        <s v="4026 - CLEAN CARRO ELÉTRICO"/>
        <s v="3471 - ORION- EKO"/>
        <s v="3283 - ORION- KIOTO"/>
        <s v="3234 - MAGISTER-  CONTABIL EKO"/>
        <s v="2858 - "/>
        <s v="2777 - MAGISTER-  CONTABIL KIOTO"/>
        <s v="2531 - ALLIANZ - KIOTO FROTA"/>
        <s v="2106 - KOLETA"/>
        <s v="658 - ALLIANZ - EKO FROTA"/>
        <s v="6911 - "/>
        <s v="6868 - CERTESEG"/>
        <s v="4027 - CLEAN CARRO ELÉTRICO"/>
        <s v="4005 - PRO RECICLE"/>
        <s v="3472 - ORION- EKO"/>
        <s v="3284 - ORION- KIOTO"/>
        <s v="3235 - MAGISTER-  CONTABIL EKO"/>
        <s v="2863 - "/>
        <s v="2778 - MAGISTER-  CONTABIL KIOTO"/>
        <s v="2532 - ALLIANZ - KIOTO FROTA"/>
        <s v="1364 - KOLETA"/>
        <s v="873 - ALLIANZ - CLEAN FROTA"/>
        <s v="659 - ALLIANZ - EKO FROTA"/>
        <s v="6914 - "/>
        <s v="6869 - CERTESEG"/>
        <s v="4028 - CLEAN CARRO ELÉTRICO"/>
        <s v="4020 - PRO RECICLE"/>
        <s v="3473 - ORION- EKO"/>
        <s v="3285 - ORION- KIOTO"/>
        <s v="3236 - MAGISTER-  CONTABIL EKO"/>
        <s v="2868 - "/>
        <s v="2779 - MAGISTER-  CONTABIL KIOTO"/>
        <s v="2533 - ALLIANZ - KIOTO FROTA"/>
        <s v="1365 - KOLETA"/>
        <s v="874 - ALLIANZ - CLEAN FROTA"/>
        <s v="660 - ALLIANZ - EKO FROTA"/>
        <s v="6917 - "/>
        <s v="6870 - CERTESEG"/>
        <s v="4202 - PRO RECICLE"/>
        <s v="3474 - ORION- EKO"/>
        <s v="3286 - ORION- KIOTO"/>
        <s v="3237 - MAGISTER-  CONTABIL EKO"/>
        <s v="2873 - "/>
        <s v="2780 - MAGISTER-  CONTABIL KIOTO"/>
        <s v="2534 - ALLIANZ - KIOTO FROTA"/>
        <s v="1501 - KOLETA"/>
        <s v="1267 - 13º MAGISTER"/>
        <s v="875 - ALLIANZ - CLEAN FROTA"/>
        <s v="661 - ALLIANZ - EKO FROTA"/>
        <s v="Despesas com locomoção"/>
        <s v="CERTSEC - AR E SERVICOS DIGITAIS LTDA"/>
        <s v=""/>
        <s v="PORTO SEGURO COMPANHIA DE SEGUROS GERAIS"/>
        <s v="TOKIO MARINE SEGURADORA S.A."/>
        <s v="ORION SERVICOS EXPRESSOS LTDA"/>
        <s v="MAGISTER CONTABILIDADE LTDA"/>
        <s v="HDI SEGUROS S.A."/>
        <s v="ALLIANZ SEGUROS S/A"/>
        <s v="PONTO CONTABIL - EIRELI"/>
        <s v="ORION SERVICOS EXPRESSOS LTDA (13º)"/>
        <s v="REF. SERVIÃ‡O PRESTADO REF. A 11/2024"/>
        <s v="REF. SERVIÃ‡O PRESTADO REF. AO 13Â° SALARIO"/>
      </sharedItems>
    </cacheField>
    <cacheField name="Repsonsável" numFmtId="0" sqlType="-9">
      <sharedItems count="1">
        <s v="Figueiredo"/>
      </sharedItems>
    </cacheField>
    <cacheField name="Tipo" numFmtId="0" sqlType="-9">
      <sharedItems count="2">
        <s v="Realizado"/>
        <s v="Orçado"/>
      </sharedItems>
    </cacheField>
    <cacheField name="Código Grupo" numFmtId="0" sqlType="8">
      <sharedItems containsSemiMixedTypes="0" containsString="0" containsNumber="1" containsInteger="1" minValue="3001" maxValue="3001" count="1">
        <n v="3001"/>
      </sharedItems>
    </cacheField>
    <cacheField name="Grupo" numFmtId="0" sqlType="-9">
      <sharedItems count="1">
        <s v="Controladoria"/>
      </sharedItems>
    </cacheField>
    <cacheField name="Trimestre" numFmtId="0" sqlType="8">
      <sharedItems containsString="0" containsBlank="1" containsNumber="1" containsInteger="1" minValue="1" maxValue="4" count="5">
        <n v="1"/>
        <n v="2"/>
        <n v="3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x v="0"/>
    <x v="0"/>
    <x v="0"/>
    <x v="0"/>
    <x v="0"/>
    <x v="0"/>
    <x v="0"/>
    <x v="0"/>
    <x v="0"/>
    <n v="0.01"/>
    <x v="0"/>
    <x v="0"/>
    <x v="0"/>
    <x v="0"/>
    <x v="0"/>
    <x v="0"/>
    <x v="0"/>
    <x v="0"/>
  </r>
  <r>
    <x v="0"/>
    <x v="0"/>
    <x v="1"/>
    <x v="0"/>
    <x v="0"/>
    <x v="0"/>
    <x v="0"/>
    <x v="0"/>
    <x v="0"/>
    <n v="0.01"/>
    <x v="0"/>
    <x v="0"/>
    <x v="0"/>
    <x v="0"/>
    <x v="0"/>
    <x v="0"/>
    <x v="0"/>
    <x v="0"/>
  </r>
  <r>
    <x v="0"/>
    <x v="0"/>
    <x v="2"/>
    <x v="0"/>
    <x v="0"/>
    <x v="0"/>
    <x v="0"/>
    <x v="0"/>
    <x v="0"/>
    <n v="0.01"/>
    <x v="0"/>
    <x v="0"/>
    <x v="0"/>
    <x v="0"/>
    <x v="0"/>
    <x v="0"/>
    <x v="0"/>
    <x v="0"/>
  </r>
  <r>
    <x v="0"/>
    <x v="0"/>
    <x v="3"/>
    <x v="0"/>
    <x v="0"/>
    <x v="0"/>
    <x v="0"/>
    <x v="0"/>
    <x v="0"/>
    <n v="0.01"/>
    <x v="0"/>
    <x v="0"/>
    <x v="0"/>
    <x v="0"/>
    <x v="0"/>
    <x v="0"/>
    <x v="0"/>
    <x v="1"/>
  </r>
  <r>
    <x v="0"/>
    <x v="0"/>
    <x v="4"/>
    <x v="0"/>
    <x v="0"/>
    <x v="0"/>
    <x v="0"/>
    <x v="0"/>
    <x v="0"/>
    <n v="0.01"/>
    <x v="0"/>
    <x v="0"/>
    <x v="0"/>
    <x v="0"/>
    <x v="0"/>
    <x v="0"/>
    <x v="0"/>
    <x v="1"/>
  </r>
  <r>
    <x v="0"/>
    <x v="0"/>
    <x v="5"/>
    <x v="0"/>
    <x v="0"/>
    <x v="0"/>
    <x v="0"/>
    <x v="0"/>
    <x v="0"/>
    <n v="0.01"/>
    <x v="0"/>
    <x v="0"/>
    <x v="0"/>
    <x v="0"/>
    <x v="0"/>
    <x v="0"/>
    <x v="0"/>
    <x v="1"/>
  </r>
  <r>
    <x v="0"/>
    <x v="0"/>
    <x v="6"/>
    <x v="0"/>
    <x v="0"/>
    <x v="0"/>
    <x v="0"/>
    <x v="0"/>
    <x v="0"/>
    <n v="0.01"/>
    <x v="0"/>
    <x v="0"/>
    <x v="0"/>
    <x v="0"/>
    <x v="0"/>
    <x v="0"/>
    <x v="0"/>
    <x v="2"/>
  </r>
  <r>
    <x v="0"/>
    <x v="0"/>
    <x v="7"/>
    <x v="0"/>
    <x v="0"/>
    <x v="0"/>
    <x v="0"/>
    <x v="0"/>
    <x v="0"/>
    <n v="0.01"/>
    <x v="0"/>
    <x v="0"/>
    <x v="0"/>
    <x v="0"/>
    <x v="0"/>
    <x v="0"/>
    <x v="0"/>
    <x v="2"/>
  </r>
  <r>
    <x v="0"/>
    <x v="0"/>
    <x v="8"/>
    <x v="0"/>
    <x v="0"/>
    <x v="0"/>
    <x v="0"/>
    <x v="0"/>
    <x v="0"/>
    <n v="0.01"/>
    <x v="0"/>
    <x v="0"/>
    <x v="0"/>
    <x v="0"/>
    <x v="0"/>
    <x v="0"/>
    <x v="0"/>
    <x v="2"/>
  </r>
  <r>
    <x v="0"/>
    <x v="0"/>
    <x v="9"/>
    <x v="0"/>
    <x v="0"/>
    <x v="0"/>
    <x v="0"/>
    <x v="0"/>
    <x v="0"/>
    <n v="0.01"/>
    <x v="0"/>
    <x v="0"/>
    <x v="0"/>
    <x v="0"/>
    <x v="0"/>
    <x v="0"/>
    <x v="0"/>
    <x v="3"/>
  </r>
  <r>
    <x v="0"/>
    <x v="0"/>
    <x v="10"/>
    <x v="0"/>
    <x v="0"/>
    <x v="0"/>
    <x v="0"/>
    <x v="0"/>
    <x v="0"/>
    <n v="0.01"/>
    <x v="0"/>
    <x v="0"/>
    <x v="0"/>
    <x v="0"/>
    <x v="0"/>
    <x v="0"/>
    <x v="0"/>
    <x v="3"/>
  </r>
  <r>
    <x v="0"/>
    <x v="0"/>
    <x v="11"/>
    <x v="0"/>
    <x v="0"/>
    <x v="0"/>
    <x v="0"/>
    <x v="0"/>
    <x v="0"/>
    <n v="0.01"/>
    <x v="0"/>
    <x v="0"/>
    <x v="0"/>
    <x v="0"/>
    <x v="0"/>
    <x v="0"/>
    <x v="0"/>
    <x v="3"/>
  </r>
  <r>
    <x v="0"/>
    <x v="1"/>
    <x v="0"/>
    <x v="0"/>
    <x v="0"/>
    <x v="0"/>
    <x v="0"/>
    <x v="0"/>
    <x v="0"/>
    <n v="-71557.539999999994"/>
    <x v="1"/>
    <x v="1"/>
    <x v="1"/>
    <x v="0"/>
    <x v="0"/>
    <x v="0"/>
    <x v="0"/>
    <x v="0"/>
  </r>
  <r>
    <x v="0"/>
    <x v="1"/>
    <x v="0"/>
    <x v="0"/>
    <x v="0"/>
    <x v="0"/>
    <x v="0"/>
    <x v="0"/>
    <x v="0"/>
    <n v="0"/>
    <x v="2"/>
    <x v="2"/>
    <x v="2"/>
    <x v="0"/>
    <x v="0"/>
    <x v="0"/>
    <x v="0"/>
    <x v="0"/>
  </r>
  <r>
    <x v="0"/>
    <x v="1"/>
    <x v="0"/>
    <x v="0"/>
    <x v="0"/>
    <x v="0"/>
    <x v="0"/>
    <x v="0"/>
    <x v="0"/>
    <n v="0"/>
    <x v="2"/>
    <x v="2"/>
    <x v="3"/>
    <x v="0"/>
    <x v="0"/>
    <x v="0"/>
    <x v="0"/>
    <x v="0"/>
  </r>
  <r>
    <x v="0"/>
    <x v="1"/>
    <x v="0"/>
    <x v="0"/>
    <x v="0"/>
    <x v="0"/>
    <x v="0"/>
    <x v="0"/>
    <x v="0"/>
    <n v="71557.539999999994"/>
    <x v="1"/>
    <x v="1"/>
    <x v="4"/>
    <x v="0"/>
    <x v="0"/>
    <x v="0"/>
    <x v="0"/>
    <x v="0"/>
  </r>
  <r>
    <x v="0"/>
    <x v="1"/>
    <x v="1"/>
    <x v="0"/>
    <x v="0"/>
    <x v="0"/>
    <x v="0"/>
    <x v="0"/>
    <x v="0"/>
    <n v="-76000.02"/>
    <x v="2"/>
    <x v="2"/>
    <x v="5"/>
    <x v="0"/>
    <x v="0"/>
    <x v="0"/>
    <x v="0"/>
    <x v="0"/>
  </r>
  <r>
    <x v="0"/>
    <x v="1"/>
    <x v="1"/>
    <x v="0"/>
    <x v="0"/>
    <x v="0"/>
    <x v="0"/>
    <x v="0"/>
    <x v="0"/>
    <n v="-60180.149999999965"/>
    <x v="1"/>
    <x v="1"/>
    <x v="6"/>
    <x v="0"/>
    <x v="0"/>
    <x v="0"/>
    <x v="0"/>
    <x v="0"/>
  </r>
  <r>
    <x v="0"/>
    <x v="1"/>
    <x v="1"/>
    <x v="0"/>
    <x v="0"/>
    <x v="0"/>
    <x v="0"/>
    <x v="0"/>
    <x v="0"/>
    <n v="60180.149999999965"/>
    <x v="1"/>
    <x v="1"/>
    <x v="7"/>
    <x v="0"/>
    <x v="0"/>
    <x v="0"/>
    <x v="0"/>
    <x v="0"/>
  </r>
  <r>
    <x v="0"/>
    <x v="1"/>
    <x v="1"/>
    <x v="0"/>
    <x v="0"/>
    <x v="0"/>
    <x v="0"/>
    <x v="0"/>
    <x v="0"/>
    <n v="76000.02"/>
    <x v="2"/>
    <x v="2"/>
    <x v="8"/>
    <x v="0"/>
    <x v="0"/>
    <x v="0"/>
    <x v="0"/>
    <x v="0"/>
  </r>
  <r>
    <x v="0"/>
    <x v="1"/>
    <x v="2"/>
    <x v="0"/>
    <x v="0"/>
    <x v="0"/>
    <x v="0"/>
    <x v="0"/>
    <x v="0"/>
    <n v="-76000.02"/>
    <x v="2"/>
    <x v="2"/>
    <x v="9"/>
    <x v="0"/>
    <x v="0"/>
    <x v="0"/>
    <x v="0"/>
    <x v="0"/>
  </r>
  <r>
    <x v="0"/>
    <x v="1"/>
    <x v="2"/>
    <x v="0"/>
    <x v="0"/>
    <x v="0"/>
    <x v="0"/>
    <x v="0"/>
    <x v="0"/>
    <n v="-34220.800000000003"/>
    <x v="1"/>
    <x v="1"/>
    <x v="10"/>
    <x v="0"/>
    <x v="0"/>
    <x v="0"/>
    <x v="0"/>
    <x v="0"/>
  </r>
  <r>
    <x v="0"/>
    <x v="1"/>
    <x v="2"/>
    <x v="0"/>
    <x v="0"/>
    <x v="0"/>
    <x v="0"/>
    <x v="0"/>
    <x v="0"/>
    <n v="34220.800000000003"/>
    <x v="1"/>
    <x v="1"/>
    <x v="11"/>
    <x v="0"/>
    <x v="0"/>
    <x v="0"/>
    <x v="0"/>
    <x v="0"/>
  </r>
  <r>
    <x v="0"/>
    <x v="1"/>
    <x v="2"/>
    <x v="0"/>
    <x v="0"/>
    <x v="0"/>
    <x v="0"/>
    <x v="0"/>
    <x v="0"/>
    <n v="76000.02"/>
    <x v="2"/>
    <x v="2"/>
    <x v="12"/>
    <x v="0"/>
    <x v="0"/>
    <x v="0"/>
    <x v="0"/>
    <x v="0"/>
  </r>
  <r>
    <x v="0"/>
    <x v="1"/>
    <x v="3"/>
    <x v="0"/>
    <x v="0"/>
    <x v="0"/>
    <x v="0"/>
    <x v="0"/>
    <x v="0"/>
    <n v="-85166.19"/>
    <x v="1"/>
    <x v="1"/>
    <x v="13"/>
    <x v="0"/>
    <x v="0"/>
    <x v="0"/>
    <x v="0"/>
    <x v="1"/>
  </r>
  <r>
    <x v="0"/>
    <x v="1"/>
    <x v="3"/>
    <x v="0"/>
    <x v="0"/>
    <x v="0"/>
    <x v="0"/>
    <x v="0"/>
    <x v="0"/>
    <n v="-82300"/>
    <x v="2"/>
    <x v="2"/>
    <x v="14"/>
    <x v="0"/>
    <x v="0"/>
    <x v="0"/>
    <x v="0"/>
    <x v="1"/>
  </r>
  <r>
    <x v="0"/>
    <x v="1"/>
    <x v="3"/>
    <x v="0"/>
    <x v="0"/>
    <x v="0"/>
    <x v="0"/>
    <x v="0"/>
    <x v="0"/>
    <n v="82300"/>
    <x v="2"/>
    <x v="2"/>
    <x v="15"/>
    <x v="0"/>
    <x v="0"/>
    <x v="0"/>
    <x v="0"/>
    <x v="1"/>
  </r>
  <r>
    <x v="0"/>
    <x v="1"/>
    <x v="3"/>
    <x v="0"/>
    <x v="0"/>
    <x v="0"/>
    <x v="0"/>
    <x v="0"/>
    <x v="0"/>
    <n v="85166.19"/>
    <x v="1"/>
    <x v="1"/>
    <x v="16"/>
    <x v="0"/>
    <x v="0"/>
    <x v="0"/>
    <x v="0"/>
    <x v="1"/>
  </r>
  <r>
    <x v="0"/>
    <x v="1"/>
    <x v="4"/>
    <x v="0"/>
    <x v="0"/>
    <x v="0"/>
    <x v="0"/>
    <x v="0"/>
    <x v="0"/>
    <n v="-81000.009999999995"/>
    <x v="2"/>
    <x v="2"/>
    <x v="17"/>
    <x v="0"/>
    <x v="0"/>
    <x v="0"/>
    <x v="0"/>
    <x v="1"/>
  </r>
  <r>
    <x v="0"/>
    <x v="1"/>
    <x v="4"/>
    <x v="0"/>
    <x v="0"/>
    <x v="0"/>
    <x v="0"/>
    <x v="0"/>
    <x v="0"/>
    <n v="-30427.540000000048"/>
    <x v="1"/>
    <x v="1"/>
    <x v="18"/>
    <x v="0"/>
    <x v="0"/>
    <x v="0"/>
    <x v="0"/>
    <x v="1"/>
  </r>
  <r>
    <x v="0"/>
    <x v="1"/>
    <x v="4"/>
    <x v="0"/>
    <x v="0"/>
    <x v="0"/>
    <x v="0"/>
    <x v="0"/>
    <x v="0"/>
    <n v="30427.540000000048"/>
    <x v="1"/>
    <x v="1"/>
    <x v="19"/>
    <x v="0"/>
    <x v="0"/>
    <x v="0"/>
    <x v="0"/>
    <x v="1"/>
  </r>
  <r>
    <x v="0"/>
    <x v="1"/>
    <x v="4"/>
    <x v="0"/>
    <x v="0"/>
    <x v="0"/>
    <x v="0"/>
    <x v="0"/>
    <x v="0"/>
    <n v="81000.009999999995"/>
    <x v="2"/>
    <x v="2"/>
    <x v="20"/>
    <x v="0"/>
    <x v="0"/>
    <x v="0"/>
    <x v="0"/>
    <x v="1"/>
  </r>
  <r>
    <x v="0"/>
    <x v="1"/>
    <x v="5"/>
    <x v="0"/>
    <x v="0"/>
    <x v="0"/>
    <x v="0"/>
    <x v="0"/>
    <x v="0"/>
    <n v="-81000.009999999995"/>
    <x v="2"/>
    <x v="2"/>
    <x v="21"/>
    <x v="0"/>
    <x v="0"/>
    <x v="0"/>
    <x v="0"/>
    <x v="1"/>
  </r>
  <r>
    <x v="0"/>
    <x v="1"/>
    <x v="5"/>
    <x v="0"/>
    <x v="0"/>
    <x v="0"/>
    <x v="0"/>
    <x v="0"/>
    <x v="0"/>
    <n v="-8286.1800000000039"/>
    <x v="1"/>
    <x v="1"/>
    <x v="22"/>
    <x v="0"/>
    <x v="0"/>
    <x v="0"/>
    <x v="0"/>
    <x v="1"/>
  </r>
  <r>
    <x v="0"/>
    <x v="1"/>
    <x v="5"/>
    <x v="0"/>
    <x v="0"/>
    <x v="0"/>
    <x v="0"/>
    <x v="0"/>
    <x v="0"/>
    <n v="8286.1800000000039"/>
    <x v="1"/>
    <x v="1"/>
    <x v="23"/>
    <x v="0"/>
    <x v="0"/>
    <x v="0"/>
    <x v="0"/>
    <x v="1"/>
  </r>
  <r>
    <x v="0"/>
    <x v="1"/>
    <x v="5"/>
    <x v="0"/>
    <x v="0"/>
    <x v="0"/>
    <x v="0"/>
    <x v="0"/>
    <x v="0"/>
    <n v="81000.009999999995"/>
    <x v="2"/>
    <x v="2"/>
    <x v="24"/>
    <x v="0"/>
    <x v="0"/>
    <x v="0"/>
    <x v="0"/>
    <x v="1"/>
  </r>
  <r>
    <x v="0"/>
    <x v="1"/>
    <x v="6"/>
    <x v="0"/>
    <x v="0"/>
    <x v="0"/>
    <x v="0"/>
    <x v="0"/>
    <x v="0"/>
    <n v="-84000.01"/>
    <x v="2"/>
    <x v="2"/>
    <x v="25"/>
    <x v="0"/>
    <x v="0"/>
    <x v="0"/>
    <x v="0"/>
    <x v="2"/>
  </r>
  <r>
    <x v="0"/>
    <x v="1"/>
    <x v="6"/>
    <x v="0"/>
    <x v="0"/>
    <x v="0"/>
    <x v="0"/>
    <x v="0"/>
    <x v="0"/>
    <n v="-19998.719999999998"/>
    <x v="1"/>
    <x v="1"/>
    <x v="26"/>
    <x v="0"/>
    <x v="0"/>
    <x v="0"/>
    <x v="0"/>
    <x v="2"/>
  </r>
  <r>
    <x v="0"/>
    <x v="1"/>
    <x v="6"/>
    <x v="0"/>
    <x v="0"/>
    <x v="0"/>
    <x v="0"/>
    <x v="0"/>
    <x v="0"/>
    <n v="-126.09"/>
    <x v="3"/>
    <x v="3"/>
    <x v="27"/>
    <x v="0"/>
    <x v="0"/>
    <x v="0"/>
    <x v="0"/>
    <x v="2"/>
  </r>
  <r>
    <x v="0"/>
    <x v="1"/>
    <x v="6"/>
    <x v="0"/>
    <x v="0"/>
    <x v="0"/>
    <x v="0"/>
    <x v="0"/>
    <x v="0"/>
    <n v="126.09"/>
    <x v="0"/>
    <x v="0"/>
    <x v="28"/>
    <x v="0"/>
    <x v="0"/>
    <x v="0"/>
    <x v="0"/>
    <x v="2"/>
  </r>
  <r>
    <x v="0"/>
    <x v="1"/>
    <x v="6"/>
    <x v="0"/>
    <x v="0"/>
    <x v="0"/>
    <x v="0"/>
    <x v="0"/>
    <x v="0"/>
    <n v="19998.719999999998"/>
    <x v="1"/>
    <x v="1"/>
    <x v="29"/>
    <x v="0"/>
    <x v="0"/>
    <x v="0"/>
    <x v="0"/>
    <x v="2"/>
  </r>
  <r>
    <x v="0"/>
    <x v="1"/>
    <x v="6"/>
    <x v="0"/>
    <x v="0"/>
    <x v="0"/>
    <x v="0"/>
    <x v="0"/>
    <x v="0"/>
    <n v="84000.01"/>
    <x v="2"/>
    <x v="2"/>
    <x v="30"/>
    <x v="0"/>
    <x v="0"/>
    <x v="0"/>
    <x v="0"/>
    <x v="2"/>
  </r>
  <r>
    <x v="1"/>
    <x v="2"/>
    <x v="10"/>
    <x v="1"/>
    <x v="1"/>
    <x v="1"/>
    <x v="1"/>
    <x v="1"/>
    <x v="1"/>
    <n v="-4519.68"/>
    <x v="4"/>
    <x v="4"/>
    <x v="31"/>
    <x v="0"/>
    <x v="0"/>
    <x v="0"/>
    <x v="0"/>
    <x v="3"/>
  </r>
  <r>
    <x v="1"/>
    <x v="3"/>
    <x v="10"/>
    <x v="2"/>
    <x v="1"/>
    <x v="2"/>
    <x v="1"/>
    <x v="1"/>
    <x v="1"/>
    <n v="-3565.58"/>
    <x v="4"/>
    <x v="4"/>
    <x v="32"/>
    <x v="0"/>
    <x v="0"/>
    <x v="0"/>
    <x v="0"/>
    <x v="3"/>
  </r>
  <r>
    <x v="2"/>
    <x v="4"/>
    <x v="0"/>
    <x v="3"/>
    <x v="2"/>
    <x v="3"/>
    <x v="1"/>
    <x v="2"/>
    <x v="0"/>
    <n v="250"/>
    <x v="5"/>
    <x v="5"/>
    <x v="33"/>
    <x v="0"/>
    <x v="1"/>
    <x v="0"/>
    <x v="0"/>
    <x v="0"/>
  </r>
  <r>
    <x v="2"/>
    <x v="4"/>
    <x v="0"/>
    <x v="3"/>
    <x v="2"/>
    <x v="3"/>
    <x v="1"/>
    <x v="2"/>
    <x v="0"/>
    <n v="257"/>
    <x v="6"/>
    <x v="6"/>
    <x v="34"/>
    <x v="0"/>
    <x v="1"/>
    <x v="0"/>
    <x v="0"/>
    <x v="0"/>
  </r>
  <r>
    <x v="2"/>
    <x v="4"/>
    <x v="0"/>
    <x v="3"/>
    <x v="2"/>
    <x v="3"/>
    <x v="1"/>
    <x v="2"/>
    <x v="0"/>
    <n v="488"/>
    <x v="7"/>
    <x v="7"/>
    <x v="35"/>
    <x v="0"/>
    <x v="1"/>
    <x v="0"/>
    <x v="0"/>
    <x v="0"/>
  </r>
  <r>
    <x v="2"/>
    <x v="4"/>
    <x v="0"/>
    <x v="3"/>
    <x v="2"/>
    <x v="3"/>
    <x v="1"/>
    <x v="2"/>
    <x v="0"/>
    <n v="514"/>
    <x v="7"/>
    <x v="7"/>
    <x v="36"/>
    <x v="0"/>
    <x v="1"/>
    <x v="0"/>
    <x v="0"/>
    <x v="0"/>
  </r>
  <r>
    <x v="2"/>
    <x v="4"/>
    <x v="0"/>
    <x v="3"/>
    <x v="2"/>
    <x v="3"/>
    <x v="1"/>
    <x v="2"/>
    <x v="0"/>
    <n v="903.23136924745563"/>
    <x v="1"/>
    <x v="1"/>
    <x v="37"/>
    <x v="0"/>
    <x v="1"/>
    <x v="0"/>
    <x v="0"/>
    <x v="0"/>
  </r>
  <r>
    <x v="2"/>
    <x v="4"/>
    <x v="0"/>
    <x v="3"/>
    <x v="2"/>
    <x v="3"/>
    <x v="1"/>
    <x v="2"/>
    <x v="0"/>
    <n v="984.59294375056982"/>
    <x v="1"/>
    <x v="1"/>
    <x v="38"/>
    <x v="0"/>
    <x v="1"/>
    <x v="0"/>
    <x v="0"/>
    <x v="0"/>
  </r>
  <r>
    <x v="2"/>
    <x v="4"/>
    <x v="0"/>
    <x v="3"/>
    <x v="2"/>
    <x v="3"/>
    <x v="1"/>
    <x v="2"/>
    <x v="0"/>
    <n v="1514"/>
    <x v="7"/>
    <x v="7"/>
    <x v="39"/>
    <x v="0"/>
    <x v="1"/>
    <x v="0"/>
    <x v="0"/>
    <x v="0"/>
  </r>
  <r>
    <x v="2"/>
    <x v="4"/>
    <x v="0"/>
    <x v="3"/>
    <x v="2"/>
    <x v="3"/>
    <x v="1"/>
    <x v="2"/>
    <x v="0"/>
    <n v="2906.2265366031543"/>
    <x v="7"/>
    <x v="7"/>
    <x v="40"/>
    <x v="0"/>
    <x v="1"/>
    <x v="0"/>
    <x v="0"/>
    <x v="0"/>
  </r>
  <r>
    <x v="2"/>
    <x v="4"/>
    <x v="0"/>
    <x v="3"/>
    <x v="2"/>
    <x v="3"/>
    <x v="1"/>
    <x v="2"/>
    <x v="0"/>
    <n v="3333.25"/>
    <x v="4"/>
    <x v="4"/>
    <x v="41"/>
    <x v="0"/>
    <x v="1"/>
    <x v="0"/>
    <x v="0"/>
    <x v="0"/>
  </r>
  <r>
    <x v="2"/>
    <x v="4"/>
    <x v="0"/>
    <x v="3"/>
    <x v="2"/>
    <x v="3"/>
    <x v="1"/>
    <x v="2"/>
    <x v="0"/>
    <n v="3958.24"/>
    <x v="4"/>
    <x v="4"/>
    <x v="42"/>
    <x v="0"/>
    <x v="1"/>
    <x v="0"/>
    <x v="0"/>
    <x v="0"/>
  </r>
  <r>
    <x v="2"/>
    <x v="4"/>
    <x v="0"/>
    <x v="3"/>
    <x v="2"/>
    <x v="3"/>
    <x v="1"/>
    <x v="2"/>
    <x v="0"/>
    <n v="4224"/>
    <x v="4"/>
    <x v="4"/>
    <x v="43"/>
    <x v="0"/>
    <x v="1"/>
    <x v="0"/>
    <x v="0"/>
    <x v="0"/>
  </r>
  <r>
    <x v="2"/>
    <x v="4"/>
    <x v="0"/>
    <x v="3"/>
    <x v="2"/>
    <x v="3"/>
    <x v="1"/>
    <x v="2"/>
    <x v="0"/>
    <n v="5328.5652864707772"/>
    <x v="1"/>
    <x v="1"/>
    <x v="44"/>
    <x v="0"/>
    <x v="1"/>
    <x v="0"/>
    <x v="0"/>
    <x v="0"/>
  </r>
  <r>
    <x v="2"/>
    <x v="4"/>
    <x v="0"/>
    <x v="3"/>
    <x v="2"/>
    <x v="3"/>
    <x v="1"/>
    <x v="2"/>
    <x v="0"/>
    <n v="5500"/>
    <x v="8"/>
    <x v="8"/>
    <x v="45"/>
    <x v="0"/>
    <x v="1"/>
    <x v="0"/>
    <x v="0"/>
    <x v="0"/>
  </r>
  <r>
    <x v="2"/>
    <x v="4"/>
    <x v="0"/>
    <x v="3"/>
    <x v="2"/>
    <x v="3"/>
    <x v="1"/>
    <x v="2"/>
    <x v="0"/>
    <n v="5517.6"/>
    <x v="4"/>
    <x v="4"/>
    <x v="46"/>
    <x v="0"/>
    <x v="1"/>
    <x v="0"/>
    <x v="0"/>
    <x v="0"/>
  </r>
  <r>
    <x v="2"/>
    <x v="4"/>
    <x v="0"/>
    <x v="3"/>
    <x v="2"/>
    <x v="3"/>
    <x v="1"/>
    <x v="2"/>
    <x v="0"/>
    <n v="6575.24"/>
    <x v="7"/>
    <x v="7"/>
    <x v="47"/>
    <x v="0"/>
    <x v="1"/>
    <x v="0"/>
    <x v="0"/>
    <x v="0"/>
  </r>
  <r>
    <x v="2"/>
    <x v="4"/>
    <x v="0"/>
    <x v="3"/>
    <x v="2"/>
    <x v="3"/>
    <x v="1"/>
    <x v="2"/>
    <x v="0"/>
    <n v="25000"/>
    <x v="1"/>
    <x v="1"/>
    <x v="48"/>
    <x v="0"/>
    <x v="1"/>
    <x v="0"/>
    <x v="0"/>
    <x v="0"/>
  </r>
  <r>
    <x v="2"/>
    <x v="4"/>
    <x v="0"/>
    <x v="3"/>
    <x v="2"/>
    <x v="3"/>
    <x v="1"/>
    <x v="2"/>
    <x v="0"/>
    <n v="25000"/>
    <x v="1"/>
    <x v="1"/>
    <x v="49"/>
    <x v="0"/>
    <x v="1"/>
    <x v="0"/>
    <x v="0"/>
    <x v="0"/>
  </r>
  <r>
    <x v="2"/>
    <x v="4"/>
    <x v="0"/>
    <x v="3"/>
    <x v="2"/>
    <x v="3"/>
    <x v="1"/>
    <x v="2"/>
    <x v="0"/>
    <n v="28620"/>
    <x v="7"/>
    <x v="7"/>
    <x v="50"/>
    <x v="0"/>
    <x v="1"/>
    <x v="0"/>
    <x v="0"/>
    <x v="0"/>
  </r>
  <r>
    <x v="2"/>
    <x v="4"/>
    <x v="0"/>
    <x v="3"/>
    <x v="2"/>
    <x v="3"/>
    <x v="1"/>
    <x v="2"/>
    <x v="0"/>
    <n v="36081.35"/>
    <x v="7"/>
    <x v="7"/>
    <x v="51"/>
    <x v="0"/>
    <x v="1"/>
    <x v="0"/>
    <x v="0"/>
    <x v="0"/>
  </r>
  <r>
    <x v="2"/>
    <x v="4"/>
    <x v="1"/>
    <x v="4"/>
    <x v="3"/>
    <x v="3"/>
    <x v="1"/>
    <x v="2"/>
    <x v="0"/>
    <n v="250"/>
    <x v="5"/>
    <x v="5"/>
    <x v="52"/>
    <x v="0"/>
    <x v="1"/>
    <x v="0"/>
    <x v="0"/>
    <x v="0"/>
  </r>
  <r>
    <x v="2"/>
    <x v="4"/>
    <x v="1"/>
    <x v="4"/>
    <x v="3"/>
    <x v="3"/>
    <x v="1"/>
    <x v="2"/>
    <x v="0"/>
    <n v="257"/>
    <x v="6"/>
    <x v="6"/>
    <x v="53"/>
    <x v="0"/>
    <x v="1"/>
    <x v="0"/>
    <x v="0"/>
    <x v="0"/>
  </r>
  <r>
    <x v="2"/>
    <x v="4"/>
    <x v="1"/>
    <x v="4"/>
    <x v="3"/>
    <x v="3"/>
    <x v="1"/>
    <x v="2"/>
    <x v="0"/>
    <n v="488"/>
    <x v="7"/>
    <x v="7"/>
    <x v="54"/>
    <x v="0"/>
    <x v="1"/>
    <x v="0"/>
    <x v="0"/>
    <x v="0"/>
  </r>
  <r>
    <x v="2"/>
    <x v="4"/>
    <x v="1"/>
    <x v="4"/>
    <x v="3"/>
    <x v="3"/>
    <x v="1"/>
    <x v="2"/>
    <x v="0"/>
    <n v="514"/>
    <x v="7"/>
    <x v="7"/>
    <x v="55"/>
    <x v="0"/>
    <x v="1"/>
    <x v="0"/>
    <x v="0"/>
    <x v="0"/>
  </r>
  <r>
    <x v="2"/>
    <x v="4"/>
    <x v="1"/>
    <x v="4"/>
    <x v="3"/>
    <x v="3"/>
    <x v="1"/>
    <x v="2"/>
    <x v="0"/>
    <n v="895.76877178390328"/>
    <x v="1"/>
    <x v="1"/>
    <x v="56"/>
    <x v="0"/>
    <x v="1"/>
    <x v="0"/>
    <x v="0"/>
    <x v="0"/>
  </r>
  <r>
    <x v="2"/>
    <x v="4"/>
    <x v="1"/>
    <x v="4"/>
    <x v="3"/>
    <x v="3"/>
    <x v="1"/>
    <x v="2"/>
    <x v="0"/>
    <n v="955.21768497097651"/>
    <x v="1"/>
    <x v="1"/>
    <x v="57"/>
    <x v="0"/>
    <x v="1"/>
    <x v="0"/>
    <x v="0"/>
    <x v="0"/>
  </r>
  <r>
    <x v="2"/>
    <x v="4"/>
    <x v="1"/>
    <x v="4"/>
    <x v="3"/>
    <x v="3"/>
    <x v="1"/>
    <x v="2"/>
    <x v="0"/>
    <n v="1189.6659314831791"/>
    <x v="7"/>
    <x v="7"/>
    <x v="58"/>
    <x v="0"/>
    <x v="1"/>
    <x v="0"/>
    <x v="0"/>
    <x v="0"/>
  </r>
  <r>
    <x v="2"/>
    <x v="4"/>
    <x v="1"/>
    <x v="4"/>
    <x v="3"/>
    <x v="3"/>
    <x v="1"/>
    <x v="2"/>
    <x v="0"/>
    <n v="1514"/>
    <x v="7"/>
    <x v="7"/>
    <x v="59"/>
    <x v="0"/>
    <x v="1"/>
    <x v="0"/>
    <x v="0"/>
    <x v="0"/>
  </r>
  <r>
    <x v="2"/>
    <x v="4"/>
    <x v="1"/>
    <x v="4"/>
    <x v="3"/>
    <x v="3"/>
    <x v="1"/>
    <x v="2"/>
    <x v="0"/>
    <n v="1800"/>
    <x v="6"/>
    <x v="6"/>
    <x v="60"/>
    <x v="0"/>
    <x v="1"/>
    <x v="0"/>
    <x v="0"/>
    <x v="0"/>
  </r>
  <r>
    <x v="2"/>
    <x v="4"/>
    <x v="1"/>
    <x v="4"/>
    <x v="3"/>
    <x v="3"/>
    <x v="1"/>
    <x v="2"/>
    <x v="0"/>
    <n v="3333.25"/>
    <x v="4"/>
    <x v="4"/>
    <x v="61"/>
    <x v="0"/>
    <x v="1"/>
    <x v="0"/>
    <x v="0"/>
    <x v="0"/>
  </r>
  <r>
    <x v="2"/>
    <x v="4"/>
    <x v="1"/>
    <x v="4"/>
    <x v="3"/>
    <x v="3"/>
    <x v="1"/>
    <x v="2"/>
    <x v="0"/>
    <n v="3958.24"/>
    <x v="4"/>
    <x v="4"/>
    <x v="62"/>
    <x v="0"/>
    <x v="1"/>
    <x v="0"/>
    <x v="0"/>
    <x v="0"/>
  </r>
  <r>
    <x v="2"/>
    <x v="4"/>
    <x v="1"/>
    <x v="4"/>
    <x v="3"/>
    <x v="3"/>
    <x v="1"/>
    <x v="2"/>
    <x v="0"/>
    <n v="4224"/>
    <x v="4"/>
    <x v="4"/>
    <x v="63"/>
    <x v="0"/>
    <x v="1"/>
    <x v="0"/>
    <x v="0"/>
    <x v="0"/>
  </r>
  <r>
    <x v="2"/>
    <x v="4"/>
    <x v="1"/>
    <x v="4"/>
    <x v="3"/>
    <x v="3"/>
    <x v="1"/>
    <x v="2"/>
    <x v="0"/>
    <n v="5302.1552244092445"/>
    <x v="1"/>
    <x v="1"/>
    <x v="64"/>
    <x v="0"/>
    <x v="1"/>
    <x v="0"/>
    <x v="0"/>
    <x v="0"/>
  </r>
  <r>
    <x v="2"/>
    <x v="4"/>
    <x v="1"/>
    <x v="4"/>
    <x v="3"/>
    <x v="3"/>
    <x v="1"/>
    <x v="2"/>
    <x v="0"/>
    <n v="5500"/>
    <x v="8"/>
    <x v="8"/>
    <x v="65"/>
    <x v="0"/>
    <x v="1"/>
    <x v="0"/>
    <x v="0"/>
    <x v="0"/>
  </r>
  <r>
    <x v="2"/>
    <x v="4"/>
    <x v="1"/>
    <x v="4"/>
    <x v="3"/>
    <x v="3"/>
    <x v="1"/>
    <x v="2"/>
    <x v="0"/>
    <n v="5517.6"/>
    <x v="4"/>
    <x v="4"/>
    <x v="66"/>
    <x v="0"/>
    <x v="1"/>
    <x v="0"/>
    <x v="0"/>
    <x v="0"/>
  </r>
  <r>
    <x v="2"/>
    <x v="4"/>
    <x v="1"/>
    <x v="4"/>
    <x v="3"/>
    <x v="3"/>
    <x v="1"/>
    <x v="2"/>
    <x v="0"/>
    <n v="25000"/>
    <x v="1"/>
    <x v="1"/>
    <x v="67"/>
    <x v="0"/>
    <x v="1"/>
    <x v="0"/>
    <x v="0"/>
    <x v="0"/>
  </r>
  <r>
    <x v="2"/>
    <x v="4"/>
    <x v="1"/>
    <x v="4"/>
    <x v="3"/>
    <x v="3"/>
    <x v="1"/>
    <x v="2"/>
    <x v="0"/>
    <n v="25000"/>
    <x v="1"/>
    <x v="1"/>
    <x v="68"/>
    <x v="0"/>
    <x v="1"/>
    <x v="0"/>
    <x v="0"/>
    <x v="0"/>
  </r>
  <r>
    <x v="2"/>
    <x v="4"/>
    <x v="1"/>
    <x v="4"/>
    <x v="3"/>
    <x v="3"/>
    <x v="1"/>
    <x v="2"/>
    <x v="0"/>
    <n v="28619.99"/>
    <x v="7"/>
    <x v="7"/>
    <x v="69"/>
    <x v="0"/>
    <x v="1"/>
    <x v="0"/>
    <x v="0"/>
    <x v="0"/>
  </r>
  <r>
    <x v="2"/>
    <x v="4"/>
    <x v="2"/>
    <x v="5"/>
    <x v="4"/>
    <x v="3"/>
    <x v="1"/>
    <x v="2"/>
    <x v="0"/>
    <n v="250"/>
    <x v="5"/>
    <x v="5"/>
    <x v="70"/>
    <x v="0"/>
    <x v="1"/>
    <x v="0"/>
    <x v="0"/>
    <x v="0"/>
  </r>
  <r>
    <x v="2"/>
    <x v="4"/>
    <x v="2"/>
    <x v="5"/>
    <x v="4"/>
    <x v="3"/>
    <x v="1"/>
    <x v="2"/>
    <x v="0"/>
    <n v="257"/>
    <x v="6"/>
    <x v="6"/>
    <x v="71"/>
    <x v="0"/>
    <x v="1"/>
    <x v="0"/>
    <x v="0"/>
    <x v="0"/>
  </r>
  <r>
    <x v="2"/>
    <x v="4"/>
    <x v="2"/>
    <x v="5"/>
    <x v="4"/>
    <x v="3"/>
    <x v="1"/>
    <x v="2"/>
    <x v="0"/>
    <n v="488"/>
    <x v="7"/>
    <x v="7"/>
    <x v="72"/>
    <x v="0"/>
    <x v="1"/>
    <x v="0"/>
    <x v="0"/>
    <x v="0"/>
  </r>
  <r>
    <x v="2"/>
    <x v="4"/>
    <x v="2"/>
    <x v="5"/>
    <x v="4"/>
    <x v="3"/>
    <x v="1"/>
    <x v="2"/>
    <x v="0"/>
    <n v="888.39542442141976"/>
    <x v="1"/>
    <x v="1"/>
    <x v="73"/>
    <x v="0"/>
    <x v="1"/>
    <x v="0"/>
    <x v="0"/>
    <x v="0"/>
  </r>
  <r>
    <x v="2"/>
    <x v="4"/>
    <x v="2"/>
    <x v="5"/>
    <x v="4"/>
    <x v="3"/>
    <x v="1"/>
    <x v="2"/>
    <x v="0"/>
    <n v="934.22930971981953"/>
    <x v="1"/>
    <x v="1"/>
    <x v="74"/>
    <x v="0"/>
    <x v="1"/>
    <x v="0"/>
    <x v="0"/>
    <x v="0"/>
  </r>
  <r>
    <x v="2"/>
    <x v="4"/>
    <x v="2"/>
    <x v="5"/>
    <x v="4"/>
    <x v="3"/>
    <x v="1"/>
    <x v="2"/>
    <x v="0"/>
    <n v="1087.7414962012565"/>
    <x v="7"/>
    <x v="7"/>
    <x v="75"/>
    <x v="0"/>
    <x v="1"/>
    <x v="0"/>
    <x v="0"/>
    <x v="0"/>
  </r>
  <r>
    <x v="2"/>
    <x v="4"/>
    <x v="2"/>
    <x v="5"/>
    <x v="4"/>
    <x v="3"/>
    <x v="1"/>
    <x v="2"/>
    <x v="0"/>
    <n v="3333.25"/>
    <x v="4"/>
    <x v="4"/>
    <x v="76"/>
    <x v="0"/>
    <x v="1"/>
    <x v="0"/>
    <x v="0"/>
    <x v="0"/>
  </r>
  <r>
    <x v="2"/>
    <x v="4"/>
    <x v="2"/>
    <x v="5"/>
    <x v="4"/>
    <x v="3"/>
    <x v="1"/>
    <x v="2"/>
    <x v="0"/>
    <n v="3958.24"/>
    <x v="4"/>
    <x v="4"/>
    <x v="77"/>
    <x v="0"/>
    <x v="1"/>
    <x v="0"/>
    <x v="0"/>
    <x v="0"/>
  </r>
  <r>
    <x v="2"/>
    <x v="4"/>
    <x v="2"/>
    <x v="5"/>
    <x v="4"/>
    <x v="3"/>
    <x v="1"/>
    <x v="2"/>
    <x v="0"/>
    <n v="4224"/>
    <x v="4"/>
    <x v="4"/>
    <x v="78"/>
    <x v="0"/>
    <x v="1"/>
    <x v="0"/>
    <x v="0"/>
    <x v="0"/>
  </r>
  <r>
    <x v="2"/>
    <x v="4"/>
    <x v="2"/>
    <x v="5"/>
    <x v="4"/>
    <x v="3"/>
    <x v="1"/>
    <x v="2"/>
    <x v="0"/>
    <n v="5276.0399312222171"/>
    <x v="1"/>
    <x v="1"/>
    <x v="79"/>
    <x v="0"/>
    <x v="1"/>
    <x v="0"/>
    <x v="0"/>
    <x v="0"/>
  </r>
  <r>
    <x v="2"/>
    <x v="4"/>
    <x v="2"/>
    <x v="5"/>
    <x v="4"/>
    <x v="3"/>
    <x v="1"/>
    <x v="2"/>
    <x v="0"/>
    <n v="5310.2422569417868"/>
    <x v="1"/>
    <x v="1"/>
    <x v="80"/>
    <x v="0"/>
    <x v="1"/>
    <x v="0"/>
    <x v="0"/>
    <x v="0"/>
  </r>
  <r>
    <x v="2"/>
    <x v="4"/>
    <x v="2"/>
    <x v="5"/>
    <x v="4"/>
    <x v="3"/>
    <x v="1"/>
    <x v="2"/>
    <x v="0"/>
    <n v="5500"/>
    <x v="8"/>
    <x v="8"/>
    <x v="81"/>
    <x v="0"/>
    <x v="1"/>
    <x v="0"/>
    <x v="0"/>
    <x v="0"/>
  </r>
  <r>
    <x v="2"/>
    <x v="4"/>
    <x v="2"/>
    <x v="5"/>
    <x v="4"/>
    <x v="3"/>
    <x v="1"/>
    <x v="2"/>
    <x v="0"/>
    <n v="5517.6"/>
    <x v="4"/>
    <x v="4"/>
    <x v="82"/>
    <x v="0"/>
    <x v="1"/>
    <x v="0"/>
    <x v="0"/>
    <x v="0"/>
  </r>
  <r>
    <x v="2"/>
    <x v="4"/>
    <x v="2"/>
    <x v="5"/>
    <x v="4"/>
    <x v="3"/>
    <x v="1"/>
    <x v="2"/>
    <x v="0"/>
    <n v="6182.8191405055577"/>
    <x v="7"/>
    <x v="7"/>
    <x v="83"/>
    <x v="0"/>
    <x v="1"/>
    <x v="0"/>
    <x v="0"/>
    <x v="0"/>
  </r>
  <r>
    <x v="2"/>
    <x v="4"/>
    <x v="2"/>
    <x v="5"/>
    <x v="4"/>
    <x v="3"/>
    <x v="1"/>
    <x v="2"/>
    <x v="0"/>
    <n v="25000"/>
    <x v="1"/>
    <x v="1"/>
    <x v="84"/>
    <x v="0"/>
    <x v="1"/>
    <x v="0"/>
    <x v="0"/>
    <x v="0"/>
  </r>
  <r>
    <x v="2"/>
    <x v="4"/>
    <x v="2"/>
    <x v="5"/>
    <x v="4"/>
    <x v="3"/>
    <x v="1"/>
    <x v="2"/>
    <x v="0"/>
    <n v="25000"/>
    <x v="1"/>
    <x v="1"/>
    <x v="85"/>
    <x v="0"/>
    <x v="1"/>
    <x v="0"/>
    <x v="0"/>
    <x v="0"/>
  </r>
  <r>
    <x v="2"/>
    <x v="4"/>
    <x v="2"/>
    <x v="5"/>
    <x v="4"/>
    <x v="3"/>
    <x v="1"/>
    <x v="2"/>
    <x v="0"/>
    <n v="28619.99"/>
    <x v="7"/>
    <x v="7"/>
    <x v="86"/>
    <x v="0"/>
    <x v="1"/>
    <x v="0"/>
    <x v="0"/>
    <x v="0"/>
  </r>
  <r>
    <x v="2"/>
    <x v="4"/>
    <x v="3"/>
    <x v="6"/>
    <x v="5"/>
    <x v="3"/>
    <x v="1"/>
    <x v="2"/>
    <x v="0"/>
    <n v="250"/>
    <x v="5"/>
    <x v="5"/>
    <x v="87"/>
    <x v="0"/>
    <x v="1"/>
    <x v="0"/>
    <x v="0"/>
    <x v="1"/>
  </r>
  <r>
    <x v="2"/>
    <x v="4"/>
    <x v="3"/>
    <x v="6"/>
    <x v="5"/>
    <x v="3"/>
    <x v="1"/>
    <x v="2"/>
    <x v="0"/>
    <n v="257"/>
    <x v="6"/>
    <x v="6"/>
    <x v="88"/>
    <x v="0"/>
    <x v="1"/>
    <x v="0"/>
    <x v="0"/>
    <x v="1"/>
  </r>
  <r>
    <x v="2"/>
    <x v="4"/>
    <x v="3"/>
    <x v="6"/>
    <x v="5"/>
    <x v="3"/>
    <x v="1"/>
    <x v="2"/>
    <x v="0"/>
    <n v="488"/>
    <x v="7"/>
    <x v="7"/>
    <x v="89"/>
    <x v="0"/>
    <x v="1"/>
    <x v="0"/>
    <x v="0"/>
    <x v="1"/>
  </r>
  <r>
    <x v="2"/>
    <x v="4"/>
    <x v="3"/>
    <x v="6"/>
    <x v="5"/>
    <x v="3"/>
    <x v="1"/>
    <x v="2"/>
    <x v="0"/>
    <n v="881.06798723204338"/>
    <x v="1"/>
    <x v="1"/>
    <x v="90"/>
    <x v="0"/>
    <x v="1"/>
    <x v="0"/>
    <x v="0"/>
    <x v="1"/>
  </r>
  <r>
    <x v="2"/>
    <x v="4"/>
    <x v="3"/>
    <x v="6"/>
    <x v="5"/>
    <x v="3"/>
    <x v="1"/>
    <x v="2"/>
    <x v="0"/>
    <n v="926.36110763155261"/>
    <x v="1"/>
    <x v="1"/>
    <x v="91"/>
    <x v="0"/>
    <x v="1"/>
    <x v="0"/>
    <x v="0"/>
    <x v="1"/>
  </r>
  <r>
    <x v="2"/>
    <x v="4"/>
    <x v="3"/>
    <x v="6"/>
    <x v="5"/>
    <x v="3"/>
    <x v="1"/>
    <x v="2"/>
    <x v="0"/>
    <n v="1078.5803942931263"/>
    <x v="7"/>
    <x v="7"/>
    <x v="92"/>
    <x v="0"/>
    <x v="1"/>
    <x v="0"/>
    <x v="0"/>
    <x v="1"/>
  </r>
  <r>
    <x v="2"/>
    <x v="4"/>
    <x v="3"/>
    <x v="6"/>
    <x v="5"/>
    <x v="3"/>
    <x v="1"/>
    <x v="2"/>
    <x v="0"/>
    <n v="1800"/>
    <x v="6"/>
    <x v="6"/>
    <x v="93"/>
    <x v="0"/>
    <x v="1"/>
    <x v="0"/>
    <x v="0"/>
    <x v="1"/>
  </r>
  <r>
    <x v="2"/>
    <x v="4"/>
    <x v="3"/>
    <x v="6"/>
    <x v="5"/>
    <x v="3"/>
    <x v="1"/>
    <x v="2"/>
    <x v="0"/>
    <n v="3333.25"/>
    <x v="4"/>
    <x v="4"/>
    <x v="94"/>
    <x v="0"/>
    <x v="1"/>
    <x v="0"/>
    <x v="0"/>
    <x v="1"/>
  </r>
  <r>
    <x v="2"/>
    <x v="4"/>
    <x v="3"/>
    <x v="6"/>
    <x v="5"/>
    <x v="3"/>
    <x v="1"/>
    <x v="2"/>
    <x v="0"/>
    <n v="3958.24"/>
    <x v="4"/>
    <x v="4"/>
    <x v="95"/>
    <x v="0"/>
    <x v="1"/>
    <x v="0"/>
    <x v="0"/>
    <x v="1"/>
  </r>
  <r>
    <x v="2"/>
    <x v="4"/>
    <x v="3"/>
    <x v="6"/>
    <x v="5"/>
    <x v="3"/>
    <x v="1"/>
    <x v="2"/>
    <x v="0"/>
    <n v="4224"/>
    <x v="4"/>
    <x v="4"/>
    <x v="96"/>
    <x v="0"/>
    <x v="1"/>
    <x v="0"/>
    <x v="0"/>
    <x v="1"/>
  </r>
  <r>
    <x v="2"/>
    <x v="4"/>
    <x v="3"/>
    <x v="6"/>
    <x v="5"/>
    <x v="3"/>
    <x v="1"/>
    <x v="2"/>
    <x v="0"/>
    <n v="5249.9651853466412"/>
    <x v="1"/>
    <x v="1"/>
    <x v="97"/>
    <x v="0"/>
    <x v="1"/>
    <x v="0"/>
    <x v="0"/>
    <x v="1"/>
  </r>
  <r>
    <x v="2"/>
    <x v="4"/>
    <x v="3"/>
    <x v="6"/>
    <x v="5"/>
    <x v="3"/>
    <x v="1"/>
    <x v="2"/>
    <x v="0"/>
    <n v="5283.0704274047994"/>
    <x v="1"/>
    <x v="1"/>
    <x v="98"/>
    <x v="0"/>
    <x v="1"/>
    <x v="0"/>
    <x v="0"/>
    <x v="1"/>
  </r>
  <r>
    <x v="2"/>
    <x v="4"/>
    <x v="3"/>
    <x v="6"/>
    <x v="5"/>
    <x v="3"/>
    <x v="1"/>
    <x v="2"/>
    <x v="0"/>
    <n v="5500"/>
    <x v="8"/>
    <x v="8"/>
    <x v="99"/>
    <x v="0"/>
    <x v="1"/>
    <x v="0"/>
    <x v="0"/>
    <x v="1"/>
  </r>
  <r>
    <x v="2"/>
    <x v="4"/>
    <x v="3"/>
    <x v="6"/>
    <x v="5"/>
    <x v="3"/>
    <x v="1"/>
    <x v="2"/>
    <x v="0"/>
    <n v="5517.6"/>
    <x v="4"/>
    <x v="4"/>
    <x v="100"/>
    <x v="0"/>
    <x v="1"/>
    <x v="0"/>
    <x v="0"/>
    <x v="1"/>
  </r>
  <r>
    <x v="2"/>
    <x v="4"/>
    <x v="3"/>
    <x v="6"/>
    <x v="5"/>
    <x v="3"/>
    <x v="1"/>
    <x v="2"/>
    <x v="0"/>
    <n v="6151.1824468077857"/>
    <x v="7"/>
    <x v="7"/>
    <x v="101"/>
    <x v="0"/>
    <x v="1"/>
    <x v="0"/>
    <x v="0"/>
    <x v="1"/>
  </r>
  <r>
    <x v="2"/>
    <x v="4"/>
    <x v="3"/>
    <x v="6"/>
    <x v="5"/>
    <x v="3"/>
    <x v="1"/>
    <x v="2"/>
    <x v="0"/>
    <n v="25000"/>
    <x v="1"/>
    <x v="1"/>
    <x v="102"/>
    <x v="0"/>
    <x v="1"/>
    <x v="0"/>
    <x v="0"/>
    <x v="1"/>
  </r>
  <r>
    <x v="2"/>
    <x v="4"/>
    <x v="3"/>
    <x v="6"/>
    <x v="5"/>
    <x v="3"/>
    <x v="1"/>
    <x v="2"/>
    <x v="0"/>
    <n v="25000"/>
    <x v="1"/>
    <x v="1"/>
    <x v="103"/>
    <x v="0"/>
    <x v="1"/>
    <x v="0"/>
    <x v="0"/>
    <x v="1"/>
  </r>
  <r>
    <x v="2"/>
    <x v="4"/>
    <x v="3"/>
    <x v="6"/>
    <x v="5"/>
    <x v="3"/>
    <x v="1"/>
    <x v="2"/>
    <x v="0"/>
    <n v="28619.99"/>
    <x v="7"/>
    <x v="7"/>
    <x v="104"/>
    <x v="0"/>
    <x v="1"/>
    <x v="0"/>
    <x v="0"/>
    <x v="1"/>
  </r>
  <r>
    <x v="2"/>
    <x v="4"/>
    <x v="4"/>
    <x v="7"/>
    <x v="6"/>
    <x v="3"/>
    <x v="1"/>
    <x v="2"/>
    <x v="0"/>
    <n v="250"/>
    <x v="5"/>
    <x v="5"/>
    <x v="105"/>
    <x v="0"/>
    <x v="1"/>
    <x v="0"/>
    <x v="0"/>
    <x v="1"/>
  </r>
  <r>
    <x v="2"/>
    <x v="4"/>
    <x v="4"/>
    <x v="7"/>
    <x v="6"/>
    <x v="3"/>
    <x v="1"/>
    <x v="2"/>
    <x v="0"/>
    <n v="257"/>
    <x v="6"/>
    <x v="6"/>
    <x v="106"/>
    <x v="0"/>
    <x v="1"/>
    <x v="0"/>
    <x v="0"/>
    <x v="1"/>
  </r>
  <r>
    <x v="2"/>
    <x v="4"/>
    <x v="4"/>
    <x v="7"/>
    <x v="6"/>
    <x v="3"/>
    <x v="1"/>
    <x v="2"/>
    <x v="0"/>
    <n v="488"/>
    <x v="7"/>
    <x v="7"/>
    <x v="107"/>
    <x v="0"/>
    <x v="1"/>
    <x v="0"/>
    <x v="0"/>
    <x v="1"/>
  </r>
  <r>
    <x v="2"/>
    <x v="4"/>
    <x v="4"/>
    <x v="7"/>
    <x v="6"/>
    <x v="3"/>
    <x v="1"/>
    <x v="2"/>
    <x v="0"/>
    <n v="873.89574093862871"/>
    <x v="1"/>
    <x v="1"/>
    <x v="108"/>
    <x v="0"/>
    <x v="1"/>
    <x v="0"/>
    <x v="0"/>
    <x v="1"/>
  </r>
  <r>
    <x v="2"/>
    <x v="4"/>
    <x v="4"/>
    <x v="7"/>
    <x v="6"/>
    <x v="3"/>
    <x v="1"/>
    <x v="2"/>
    <x v="0"/>
    <n v="918.52439993201972"/>
    <x v="1"/>
    <x v="1"/>
    <x v="109"/>
    <x v="0"/>
    <x v="1"/>
    <x v="0"/>
    <x v="0"/>
    <x v="1"/>
  </r>
  <r>
    <x v="2"/>
    <x v="4"/>
    <x v="4"/>
    <x v="7"/>
    <x v="6"/>
    <x v="3"/>
    <x v="1"/>
    <x v="2"/>
    <x v="0"/>
    <n v="1311.0278791012106"/>
    <x v="7"/>
    <x v="7"/>
    <x v="110"/>
    <x v="0"/>
    <x v="1"/>
    <x v="0"/>
    <x v="0"/>
    <x v="1"/>
  </r>
  <r>
    <x v="2"/>
    <x v="4"/>
    <x v="4"/>
    <x v="7"/>
    <x v="6"/>
    <x v="3"/>
    <x v="1"/>
    <x v="2"/>
    <x v="0"/>
    <n v="3333.25"/>
    <x v="4"/>
    <x v="4"/>
    <x v="111"/>
    <x v="0"/>
    <x v="1"/>
    <x v="0"/>
    <x v="0"/>
    <x v="1"/>
  </r>
  <r>
    <x v="2"/>
    <x v="4"/>
    <x v="4"/>
    <x v="7"/>
    <x v="6"/>
    <x v="3"/>
    <x v="1"/>
    <x v="2"/>
    <x v="0"/>
    <n v="3958.24"/>
    <x v="4"/>
    <x v="4"/>
    <x v="112"/>
    <x v="0"/>
    <x v="1"/>
    <x v="0"/>
    <x v="0"/>
    <x v="1"/>
  </r>
  <r>
    <x v="2"/>
    <x v="4"/>
    <x v="4"/>
    <x v="7"/>
    <x v="6"/>
    <x v="3"/>
    <x v="1"/>
    <x v="2"/>
    <x v="0"/>
    <n v="4224"/>
    <x v="4"/>
    <x v="4"/>
    <x v="113"/>
    <x v="0"/>
    <x v="1"/>
    <x v="0"/>
    <x v="0"/>
    <x v="1"/>
  </r>
  <r>
    <x v="2"/>
    <x v="4"/>
    <x v="4"/>
    <x v="7"/>
    <x v="6"/>
    <x v="3"/>
    <x v="1"/>
    <x v="2"/>
    <x v="0"/>
    <n v="5224.5857939564567"/>
    <x v="1"/>
    <x v="1"/>
    <x v="114"/>
    <x v="0"/>
    <x v="1"/>
    <x v="0"/>
    <x v="0"/>
    <x v="1"/>
  </r>
  <r>
    <x v="2"/>
    <x v="4"/>
    <x v="4"/>
    <x v="7"/>
    <x v="6"/>
    <x v="3"/>
    <x v="1"/>
    <x v="2"/>
    <x v="0"/>
    <n v="5255.8386619798166"/>
    <x v="1"/>
    <x v="1"/>
    <x v="115"/>
    <x v="0"/>
    <x v="1"/>
    <x v="0"/>
    <x v="0"/>
    <x v="1"/>
  </r>
  <r>
    <x v="2"/>
    <x v="4"/>
    <x v="4"/>
    <x v="7"/>
    <x v="6"/>
    <x v="3"/>
    <x v="1"/>
    <x v="2"/>
    <x v="0"/>
    <n v="5500"/>
    <x v="8"/>
    <x v="8"/>
    <x v="116"/>
    <x v="0"/>
    <x v="1"/>
    <x v="0"/>
    <x v="0"/>
    <x v="1"/>
  </r>
  <r>
    <x v="2"/>
    <x v="4"/>
    <x v="4"/>
    <x v="7"/>
    <x v="6"/>
    <x v="3"/>
    <x v="1"/>
    <x v="2"/>
    <x v="0"/>
    <n v="5517.6"/>
    <x v="4"/>
    <x v="4"/>
    <x v="117"/>
    <x v="0"/>
    <x v="1"/>
    <x v="0"/>
    <x v="0"/>
    <x v="1"/>
  </r>
  <r>
    <x v="2"/>
    <x v="4"/>
    <x v="4"/>
    <x v="7"/>
    <x v="6"/>
    <x v="3"/>
    <x v="1"/>
    <x v="2"/>
    <x v="0"/>
    <n v="6575"/>
    <x v="7"/>
    <x v="7"/>
    <x v="118"/>
    <x v="0"/>
    <x v="1"/>
    <x v="0"/>
    <x v="0"/>
    <x v="1"/>
  </r>
  <r>
    <x v="2"/>
    <x v="4"/>
    <x v="4"/>
    <x v="7"/>
    <x v="6"/>
    <x v="3"/>
    <x v="1"/>
    <x v="2"/>
    <x v="0"/>
    <n v="7501.761536681568"/>
    <x v="7"/>
    <x v="7"/>
    <x v="119"/>
    <x v="0"/>
    <x v="1"/>
    <x v="0"/>
    <x v="0"/>
    <x v="1"/>
  </r>
  <r>
    <x v="2"/>
    <x v="4"/>
    <x v="4"/>
    <x v="7"/>
    <x v="6"/>
    <x v="3"/>
    <x v="1"/>
    <x v="2"/>
    <x v="0"/>
    <n v="25000"/>
    <x v="1"/>
    <x v="1"/>
    <x v="120"/>
    <x v="0"/>
    <x v="1"/>
    <x v="0"/>
    <x v="0"/>
    <x v="1"/>
  </r>
  <r>
    <x v="2"/>
    <x v="4"/>
    <x v="4"/>
    <x v="7"/>
    <x v="6"/>
    <x v="3"/>
    <x v="1"/>
    <x v="2"/>
    <x v="0"/>
    <n v="25000"/>
    <x v="1"/>
    <x v="1"/>
    <x v="121"/>
    <x v="0"/>
    <x v="1"/>
    <x v="0"/>
    <x v="0"/>
    <x v="1"/>
  </r>
  <r>
    <x v="2"/>
    <x v="4"/>
    <x v="4"/>
    <x v="7"/>
    <x v="6"/>
    <x v="3"/>
    <x v="1"/>
    <x v="2"/>
    <x v="0"/>
    <n v="28619.99"/>
    <x v="7"/>
    <x v="7"/>
    <x v="122"/>
    <x v="0"/>
    <x v="1"/>
    <x v="0"/>
    <x v="0"/>
    <x v="1"/>
  </r>
  <r>
    <x v="2"/>
    <x v="4"/>
    <x v="5"/>
    <x v="8"/>
    <x v="7"/>
    <x v="3"/>
    <x v="1"/>
    <x v="2"/>
    <x v="0"/>
    <n v="250"/>
    <x v="5"/>
    <x v="5"/>
    <x v="123"/>
    <x v="0"/>
    <x v="1"/>
    <x v="0"/>
    <x v="0"/>
    <x v="1"/>
  </r>
  <r>
    <x v="2"/>
    <x v="4"/>
    <x v="5"/>
    <x v="8"/>
    <x v="7"/>
    <x v="3"/>
    <x v="1"/>
    <x v="2"/>
    <x v="0"/>
    <n v="257"/>
    <x v="6"/>
    <x v="6"/>
    <x v="124"/>
    <x v="0"/>
    <x v="1"/>
    <x v="0"/>
    <x v="0"/>
    <x v="1"/>
  </r>
  <r>
    <x v="2"/>
    <x v="4"/>
    <x v="5"/>
    <x v="8"/>
    <x v="7"/>
    <x v="3"/>
    <x v="1"/>
    <x v="2"/>
    <x v="0"/>
    <n v="850.24845516676851"/>
    <x v="1"/>
    <x v="1"/>
    <x v="125"/>
    <x v="0"/>
    <x v="1"/>
    <x v="0"/>
    <x v="0"/>
    <x v="1"/>
  </r>
  <r>
    <x v="2"/>
    <x v="4"/>
    <x v="5"/>
    <x v="8"/>
    <x v="7"/>
    <x v="3"/>
    <x v="1"/>
    <x v="2"/>
    <x v="0"/>
    <n v="910.85797596908628"/>
    <x v="1"/>
    <x v="1"/>
    <x v="126"/>
    <x v="0"/>
    <x v="1"/>
    <x v="0"/>
    <x v="0"/>
    <x v="1"/>
  </r>
  <r>
    <x v="2"/>
    <x v="4"/>
    <x v="5"/>
    <x v="8"/>
    <x v="7"/>
    <x v="3"/>
    <x v="1"/>
    <x v="2"/>
    <x v="0"/>
    <n v="1282.3054942260896"/>
    <x v="7"/>
    <x v="7"/>
    <x v="127"/>
    <x v="0"/>
    <x v="1"/>
    <x v="0"/>
    <x v="0"/>
    <x v="1"/>
  </r>
  <r>
    <x v="2"/>
    <x v="4"/>
    <x v="5"/>
    <x v="8"/>
    <x v="7"/>
    <x v="3"/>
    <x v="1"/>
    <x v="2"/>
    <x v="0"/>
    <n v="1800"/>
    <x v="6"/>
    <x v="6"/>
    <x v="128"/>
    <x v="0"/>
    <x v="1"/>
    <x v="0"/>
    <x v="0"/>
    <x v="1"/>
  </r>
  <r>
    <x v="2"/>
    <x v="4"/>
    <x v="5"/>
    <x v="8"/>
    <x v="7"/>
    <x v="3"/>
    <x v="1"/>
    <x v="2"/>
    <x v="0"/>
    <n v="3499.9125000000004"/>
    <x v="4"/>
    <x v="4"/>
    <x v="129"/>
    <x v="0"/>
    <x v="1"/>
    <x v="0"/>
    <x v="0"/>
    <x v="1"/>
  </r>
  <r>
    <x v="2"/>
    <x v="4"/>
    <x v="5"/>
    <x v="8"/>
    <x v="7"/>
    <x v="3"/>
    <x v="1"/>
    <x v="2"/>
    <x v="0"/>
    <n v="4156.152"/>
    <x v="4"/>
    <x v="4"/>
    <x v="130"/>
    <x v="0"/>
    <x v="1"/>
    <x v="0"/>
    <x v="0"/>
    <x v="1"/>
  </r>
  <r>
    <x v="2"/>
    <x v="4"/>
    <x v="5"/>
    <x v="8"/>
    <x v="7"/>
    <x v="3"/>
    <x v="1"/>
    <x v="2"/>
    <x v="0"/>
    <n v="4435.2"/>
    <x v="4"/>
    <x v="4"/>
    <x v="131"/>
    <x v="0"/>
    <x v="1"/>
    <x v="0"/>
    <x v="0"/>
    <x v="1"/>
  </r>
  <r>
    <x v="2"/>
    <x v="4"/>
    <x v="5"/>
    <x v="8"/>
    <x v="7"/>
    <x v="3"/>
    <x v="1"/>
    <x v="2"/>
    <x v="0"/>
    <n v="5100.1545280575801"/>
    <x v="1"/>
    <x v="1"/>
    <x v="132"/>
    <x v="0"/>
    <x v="1"/>
    <x v="0"/>
    <x v="0"/>
    <x v="1"/>
  </r>
  <r>
    <x v="2"/>
    <x v="4"/>
    <x v="5"/>
    <x v="8"/>
    <x v="7"/>
    <x v="3"/>
    <x v="1"/>
    <x v="2"/>
    <x v="0"/>
    <n v="5355.7056937259367"/>
    <x v="1"/>
    <x v="1"/>
    <x v="133"/>
    <x v="0"/>
    <x v="1"/>
    <x v="0"/>
    <x v="0"/>
    <x v="1"/>
  </r>
  <r>
    <x v="2"/>
    <x v="4"/>
    <x v="5"/>
    <x v="8"/>
    <x v="7"/>
    <x v="3"/>
    <x v="1"/>
    <x v="2"/>
    <x v="0"/>
    <n v="5500"/>
    <x v="8"/>
    <x v="8"/>
    <x v="134"/>
    <x v="0"/>
    <x v="1"/>
    <x v="0"/>
    <x v="0"/>
    <x v="1"/>
  </r>
  <r>
    <x v="2"/>
    <x v="4"/>
    <x v="5"/>
    <x v="8"/>
    <x v="7"/>
    <x v="3"/>
    <x v="1"/>
    <x v="2"/>
    <x v="0"/>
    <n v="5793.4800000000005"/>
    <x v="4"/>
    <x v="4"/>
    <x v="135"/>
    <x v="0"/>
    <x v="1"/>
    <x v="0"/>
    <x v="0"/>
    <x v="1"/>
  </r>
  <r>
    <x v="2"/>
    <x v="4"/>
    <x v="5"/>
    <x v="8"/>
    <x v="7"/>
    <x v="3"/>
    <x v="1"/>
    <x v="2"/>
    <x v="0"/>
    <n v="6575"/>
    <x v="7"/>
    <x v="7"/>
    <x v="136"/>
    <x v="0"/>
    <x v="1"/>
    <x v="0"/>
    <x v="0"/>
    <x v="1"/>
  </r>
  <r>
    <x v="2"/>
    <x v="4"/>
    <x v="5"/>
    <x v="8"/>
    <x v="7"/>
    <x v="3"/>
    <x v="1"/>
    <x v="2"/>
    <x v="0"/>
    <n v="7539.760333345097"/>
    <x v="7"/>
    <x v="7"/>
    <x v="137"/>
    <x v="0"/>
    <x v="1"/>
    <x v="0"/>
    <x v="0"/>
    <x v="1"/>
  </r>
  <r>
    <x v="2"/>
    <x v="4"/>
    <x v="5"/>
    <x v="8"/>
    <x v="7"/>
    <x v="3"/>
    <x v="1"/>
    <x v="2"/>
    <x v="0"/>
    <n v="25000"/>
    <x v="1"/>
    <x v="1"/>
    <x v="138"/>
    <x v="0"/>
    <x v="1"/>
    <x v="0"/>
    <x v="0"/>
    <x v="1"/>
  </r>
  <r>
    <x v="2"/>
    <x v="4"/>
    <x v="5"/>
    <x v="8"/>
    <x v="7"/>
    <x v="3"/>
    <x v="1"/>
    <x v="2"/>
    <x v="0"/>
    <n v="25000"/>
    <x v="1"/>
    <x v="1"/>
    <x v="139"/>
    <x v="0"/>
    <x v="1"/>
    <x v="0"/>
    <x v="0"/>
    <x v="1"/>
  </r>
  <r>
    <x v="2"/>
    <x v="4"/>
    <x v="5"/>
    <x v="8"/>
    <x v="7"/>
    <x v="3"/>
    <x v="1"/>
    <x v="2"/>
    <x v="0"/>
    <n v="28619.99"/>
    <x v="7"/>
    <x v="7"/>
    <x v="140"/>
    <x v="0"/>
    <x v="1"/>
    <x v="0"/>
    <x v="0"/>
    <x v="1"/>
  </r>
  <r>
    <x v="2"/>
    <x v="4"/>
    <x v="6"/>
    <x v="9"/>
    <x v="8"/>
    <x v="3"/>
    <x v="1"/>
    <x v="2"/>
    <x v="0"/>
    <n v="250"/>
    <x v="5"/>
    <x v="5"/>
    <x v="141"/>
    <x v="0"/>
    <x v="1"/>
    <x v="0"/>
    <x v="0"/>
    <x v="2"/>
  </r>
  <r>
    <x v="2"/>
    <x v="4"/>
    <x v="6"/>
    <x v="9"/>
    <x v="8"/>
    <x v="3"/>
    <x v="1"/>
    <x v="2"/>
    <x v="0"/>
    <n v="257"/>
    <x v="6"/>
    <x v="6"/>
    <x v="142"/>
    <x v="0"/>
    <x v="1"/>
    <x v="0"/>
    <x v="0"/>
    <x v="2"/>
  </r>
  <r>
    <x v="2"/>
    <x v="4"/>
    <x v="6"/>
    <x v="9"/>
    <x v="8"/>
    <x v="3"/>
    <x v="1"/>
    <x v="2"/>
    <x v="0"/>
    <n v="1271.5687603340205"/>
    <x v="7"/>
    <x v="7"/>
    <x v="143"/>
    <x v="0"/>
    <x v="1"/>
    <x v="0"/>
    <x v="0"/>
    <x v="2"/>
  </r>
  <r>
    <x v="2"/>
    <x v="4"/>
    <x v="6"/>
    <x v="9"/>
    <x v="8"/>
    <x v="3"/>
    <x v="1"/>
    <x v="2"/>
    <x v="0"/>
    <n v="3499.9125000000004"/>
    <x v="4"/>
    <x v="4"/>
    <x v="144"/>
    <x v="0"/>
    <x v="1"/>
    <x v="0"/>
    <x v="0"/>
    <x v="2"/>
  </r>
  <r>
    <x v="2"/>
    <x v="4"/>
    <x v="6"/>
    <x v="9"/>
    <x v="8"/>
    <x v="3"/>
    <x v="1"/>
    <x v="2"/>
    <x v="0"/>
    <n v="4156.152"/>
    <x v="4"/>
    <x v="4"/>
    <x v="145"/>
    <x v="0"/>
    <x v="1"/>
    <x v="0"/>
    <x v="0"/>
    <x v="2"/>
  </r>
  <r>
    <x v="2"/>
    <x v="4"/>
    <x v="6"/>
    <x v="9"/>
    <x v="8"/>
    <x v="3"/>
    <x v="1"/>
    <x v="2"/>
    <x v="0"/>
    <n v="4435.2"/>
    <x v="4"/>
    <x v="4"/>
    <x v="146"/>
    <x v="0"/>
    <x v="1"/>
    <x v="0"/>
    <x v="0"/>
    <x v="2"/>
  </r>
  <r>
    <x v="2"/>
    <x v="4"/>
    <x v="6"/>
    <x v="9"/>
    <x v="8"/>
    <x v="3"/>
    <x v="1"/>
    <x v="2"/>
    <x v="0"/>
    <n v="5500"/>
    <x v="8"/>
    <x v="8"/>
    <x v="147"/>
    <x v="0"/>
    <x v="1"/>
    <x v="0"/>
    <x v="0"/>
    <x v="2"/>
  </r>
  <r>
    <x v="2"/>
    <x v="4"/>
    <x v="6"/>
    <x v="9"/>
    <x v="8"/>
    <x v="3"/>
    <x v="1"/>
    <x v="2"/>
    <x v="0"/>
    <n v="5793.4800000000005"/>
    <x v="4"/>
    <x v="4"/>
    <x v="148"/>
    <x v="0"/>
    <x v="1"/>
    <x v="0"/>
    <x v="0"/>
    <x v="2"/>
  </r>
  <r>
    <x v="2"/>
    <x v="4"/>
    <x v="6"/>
    <x v="9"/>
    <x v="8"/>
    <x v="3"/>
    <x v="1"/>
    <x v="2"/>
    <x v="0"/>
    <n v="6575"/>
    <x v="7"/>
    <x v="7"/>
    <x v="149"/>
    <x v="0"/>
    <x v="1"/>
    <x v="0"/>
    <x v="0"/>
    <x v="2"/>
  </r>
  <r>
    <x v="2"/>
    <x v="4"/>
    <x v="6"/>
    <x v="9"/>
    <x v="8"/>
    <x v="3"/>
    <x v="1"/>
    <x v="2"/>
    <x v="0"/>
    <n v="7501.5520788674476"/>
    <x v="7"/>
    <x v="7"/>
    <x v="150"/>
    <x v="0"/>
    <x v="1"/>
    <x v="0"/>
    <x v="0"/>
    <x v="2"/>
  </r>
  <r>
    <x v="2"/>
    <x v="4"/>
    <x v="6"/>
    <x v="9"/>
    <x v="8"/>
    <x v="3"/>
    <x v="1"/>
    <x v="2"/>
    <x v="0"/>
    <n v="28619.99"/>
    <x v="7"/>
    <x v="7"/>
    <x v="151"/>
    <x v="0"/>
    <x v="1"/>
    <x v="0"/>
    <x v="0"/>
    <x v="2"/>
  </r>
  <r>
    <x v="2"/>
    <x v="4"/>
    <x v="7"/>
    <x v="10"/>
    <x v="9"/>
    <x v="3"/>
    <x v="1"/>
    <x v="2"/>
    <x v="0"/>
    <n v="250"/>
    <x v="5"/>
    <x v="5"/>
    <x v="152"/>
    <x v="0"/>
    <x v="1"/>
    <x v="0"/>
    <x v="0"/>
    <x v="2"/>
  </r>
  <r>
    <x v="2"/>
    <x v="4"/>
    <x v="7"/>
    <x v="10"/>
    <x v="9"/>
    <x v="3"/>
    <x v="1"/>
    <x v="2"/>
    <x v="0"/>
    <n v="257"/>
    <x v="6"/>
    <x v="6"/>
    <x v="153"/>
    <x v="0"/>
    <x v="1"/>
    <x v="0"/>
    <x v="0"/>
    <x v="2"/>
  </r>
  <r>
    <x v="2"/>
    <x v="4"/>
    <x v="7"/>
    <x v="10"/>
    <x v="9"/>
    <x v="3"/>
    <x v="1"/>
    <x v="2"/>
    <x v="0"/>
    <n v="1353.0838113051959"/>
    <x v="7"/>
    <x v="7"/>
    <x v="154"/>
    <x v="0"/>
    <x v="1"/>
    <x v="0"/>
    <x v="0"/>
    <x v="2"/>
  </r>
  <r>
    <x v="2"/>
    <x v="4"/>
    <x v="7"/>
    <x v="10"/>
    <x v="9"/>
    <x v="3"/>
    <x v="1"/>
    <x v="2"/>
    <x v="0"/>
    <n v="2568.21"/>
    <x v="7"/>
    <x v="7"/>
    <x v="155"/>
    <x v="0"/>
    <x v="1"/>
    <x v="0"/>
    <x v="0"/>
    <x v="2"/>
  </r>
  <r>
    <x v="2"/>
    <x v="4"/>
    <x v="7"/>
    <x v="10"/>
    <x v="9"/>
    <x v="3"/>
    <x v="1"/>
    <x v="2"/>
    <x v="0"/>
    <n v="3499.9125000000004"/>
    <x v="4"/>
    <x v="4"/>
    <x v="156"/>
    <x v="0"/>
    <x v="1"/>
    <x v="0"/>
    <x v="0"/>
    <x v="2"/>
  </r>
  <r>
    <x v="2"/>
    <x v="4"/>
    <x v="7"/>
    <x v="10"/>
    <x v="9"/>
    <x v="3"/>
    <x v="1"/>
    <x v="2"/>
    <x v="0"/>
    <n v="4156.152"/>
    <x v="4"/>
    <x v="4"/>
    <x v="157"/>
    <x v="0"/>
    <x v="1"/>
    <x v="0"/>
    <x v="0"/>
    <x v="2"/>
  </r>
  <r>
    <x v="2"/>
    <x v="4"/>
    <x v="7"/>
    <x v="10"/>
    <x v="9"/>
    <x v="3"/>
    <x v="1"/>
    <x v="2"/>
    <x v="0"/>
    <n v="4435.2"/>
    <x v="4"/>
    <x v="4"/>
    <x v="158"/>
    <x v="0"/>
    <x v="1"/>
    <x v="0"/>
    <x v="0"/>
    <x v="2"/>
  </r>
  <r>
    <x v="2"/>
    <x v="4"/>
    <x v="7"/>
    <x v="10"/>
    <x v="9"/>
    <x v="3"/>
    <x v="1"/>
    <x v="2"/>
    <x v="0"/>
    <n v="5500"/>
    <x v="8"/>
    <x v="8"/>
    <x v="159"/>
    <x v="0"/>
    <x v="1"/>
    <x v="0"/>
    <x v="0"/>
    <x v="2"/>
  </r>
  <r>
    <x v="2"/>
    <x v="4"/>
    <x v="7"/>
    <x v="10"/>
    <x v="9"/>
    <x v="3"/>
    <x v="1"/>
    <x v="2"/>
    <x v="0"/>
    <n v="5793.4800000000005"/>
    <x v="4"/>
    <x v="4"/>
    <x v="160"/>
    <x v="0"/>
    <x v="1"/>
    <x v="0"/>
    <x v="0"/>
    <x v="2"/>
  </r>
  <r>
    <x v="2"/>
    <x v="4"/>
    <x v="7"/>
    <x v="10"/>
    <x v="9"/>
    <x v="3"/>
    <x v="1"/>
    <x v="2"/>
    <x v="0"/>
    <n v="6575"/>
    <x v="7"/>
    <x v="7"/>
    <x v="161"/>
    <x v="0"/>
    <x v="1"/>
    <x v="0"/>
    <x v="0"/>
    <x v="2"/>
  </r>
  <r>
    <x v="2"/>
    <x v="4"/>
    <x v="7"/>
    <x v="10"/>
    <x v="9"/>
    <x v="3"/>
    <x v="1"/>
    <x v="2"/>
    <x v="0"/>
    <n v="8009.0539268164475"/>
    <x v="7"/>
    <x v="7"/>
    <x v="162"/>
    <x v="0"/>
    <x v="1"/>
    <x v="0"/>
    <x v="0"/>
    <x v="2"/>
  </r>
  <r>
    <x v="2"/>
    <x v="4"/>
    <x v="7"/>
    <x v="10"/>
    <x v="9"/>
    <x v="3"/>
    <x v="1"/>
    <x v="2"/>
    <x v="0"/>
    <n v="28619.99"/>
    <x v="7"/>
    <x v="7"/>
    <x v="163"/>
    <x v="0"/>
    <x v="1"/>
    <x v="0"/>
    <x v="0"/>
    <x v="2"/>
  </r>
  <r>
    <x v="2"/>
    <x v="4"/>
    <x v="8"/>
    <x v="11"/>
    <x v="10"/>
    <x v="3"/>
    <x v="1"/>
    <x v="2"/>
    <x v="0"/>
    <n v="250"/>
    <x v="5"/>
    <x v="5"/>
    <x v="164"/>
    <x v="0"/>
    <x v="1"/>
    <x v="0"/>
    <x v="0"/>
    <x v="2"/>
  </r>
  <r>
    <x v="2"/>
    <x v="4"/>
    <x v="8"/>
    <x v="11"/>
    <x v="10"/>
    <x v="3"/>
    <x v="1"/>
    <x v="2"/>
    <x v="0"/>
    <n v="257"/>
    <x v="6"/>
    <x v="6"/>
    <x v="165"/>
    <x v="0"/>
    <x v="1"/>
    <x v="0"/>
    <x v="0"/>
    <x v="2"/>
  </r>
  <r>
    <x v="2"/>
    <x v="4"/>
    <x v="8"/>
    <x v="11"/>
    <x v="10"/>
    <x v="3"/>
    <x v="1"/>
    <x v="2"/>
    <x v="0"/>
    <n v="1607.0916870188785"/>
    <x v="7"/>
    <x v="7"/>
    <x v="166"/>
    <x v="0"/>
    <x v="1"/>
    <x v="0"/>
    <x v="0"/>
    <x v="2"/>
  </r>
  <r>
    <x v="2"/>
    <x v="4"/>
    <x v="8"/>
    <x v="11"/>
    <x v="10"/>
    <x v="3"/>
    <x v="1"/>
    <x v="2"/>
    <x v="0"/>
    <n v="1800"/>
    <x v="6"/>
    <x v="6"/>
    <x v="167"/>
    <x v="0"/>
    <x v="1"/>
    <x v="0"/>
    <x v="0"/>
    <x v="2"/>
  </r>
  <r>
    <x v="2"/>
    <x v="4"/>
    <x v="8"/>
    <x v="11"/>
    <x v="10"/>
    <x v="3"/>
    <x v="1"/>
    <x v="2"/>
    <x v="0"/>
    <n v="2568.21"/>
    <x v="7"/>
    <x v="7"/>
    <x v="168"/>
    <x v="0"/>
    <x v="1"/>
    <x v="0"/>
    <x v="0"/>
    <x v="2"/>
  </r>
  <r>
    <x v="2"/>
    <x v="4"/>
    <x v="8"/>
    <x v="11"/>
    <x v="10"/>
    <x v="3"/>
    <x v="1"/>
    <x v="2"/>
    <x v="0"/>
    <n v="3499.9125000000004"/>
    <x v="4"/>
    <x v="4"/>
    <x v="169"/>
    <x v="0"/>
    <x v="1"/>
    <x v="0"/>
    <x v="0"/>
    <x v="2"/>
  </r>
  <r>
    <x v="2"/>
    <x v="4"/>
    <x v="8"/>
    <x v="11"/>
    <x v="10"/>
    <x v="3"/>
    <x v="1"/>
    <x v="2"/>
    <x v="0"/>
    <n v="4156.152"/>
    <x v="4"/>
    <x v="4"/>
    <x v="170"/>
    <x v="0"/>
    <x v="1"/>
    <x v="0"/>
    <x v="0"/>
    <x v="2"/>
  </r>
  <r>
    <x v="2"/>
    <x v="4"/>
    <x v="8"/>
    <x v="11"/>
    <x v="10"/>
    <x v="3"/>
    <x v="1"/>
    <x v="2"/>
    <x v="0"/>
    <n v="4435.2"/>
    <x v="4"/>
    <x v="4"/>
    <x v="171"/>
    <x v="0"/>
    <x v="1"/>
    <x v="0"/>
    <x v="0"/>
    <x v="2"/>
  </r>
  <r>
    <x v="2"/>
    <x v="4"/>
    <x v="8"/>
    <x v="11"/>
    <x v="10"/>
    <x v="3"/>
    <x v="1"/>
    <x v="2"/>
    <x v="0"/>
    <n v="5500"/>
    <x v="8"/>
    <x v="8"/>
    <x v="172"/>
    <x v="0"/>
    <x v="1"/>
    <x v="0"/>
    <x v="0"/>
    <x v="2"/>
  </r>
  <r>
    <x v="2"/>
    <x v="4"/>
    <x v="8"/>
    <x v="11"/>
    <x v="10"/>
    <x v="3"/>
    <x v="1"/>
    <x v="2"/>
    <x v="0"/>
    <n v="5793.4800000000005"/>
    <x v="4"/>
    <x v="4"/>
    <x v="173"/>
    <x v="0"/>
    <x v="1"/>
    <x v="0"/>
    <x v="0"/>
    <x v="2"/>
  </r>
  <r>
    <x v="2"/>
    <x v="4"/>
    <x v="8"/>
    <x v="11"/>
    <x v="10"/>
    <x v="3"/>
    <x v="1"/>
    <x v="2"/>
    <x v="0"/>
    <n v="6575"/>
    <x v="7"/>
    <x v="7"/>
    <x v="174"/>
    <x v="0"/>
    <x v="1"/>
    <x v="0"/>
    <x v="0"/>
    <x v="2"/>
  </r>
  <r>
    <x v="2"/>
    <x v="4"/>
    <x v="8"/>
    <x v="11"/>
    <x v="10"/>
    <x v="3"/>
    <x v="1"/>
    <x v="2"/>
    <x v="0"/>
    <n v="9544.2633772781992"/>
    <x v="7"/>
    <x v="7"/>
    <x v="175"/>
    <x v="0"/>
    <x v="1"/>
    <x v="0"/>
    <x v="0"/>
    <x v="2"/>
  </r>
  <r>
    <x v="2"/>
    <x v="4"/>
    <x v="8"/>
    <x v="11"/>
    <x v="10"/>
    <x v="3"/>
    <x v="1"/>
    <x v="2"/>
    <x v="0"/>
    <n v="36081.35"/>
    <x v="7"/>
    <x v="7"/>
    <x v="176"/>
    <x v="0"/>
    <x v="1"/>
    <x v="0"/>
    <x v="0"/>
    <x v="2"/>
  </r>
  <r>
    <x v="2"/>
    <x v="4"/>
    <x v="9"/>
    <x v="12"/>
    <x v="11"/>
    <x v="3"/>
    <x v="1"/>
    <x v="2"/>
    <x v="0"/>
    <n v="250"/>
    <x v="5"/>
    <x v="5"/>
    <x v="177"/>
    <x v="0"/>
    <x v="1"/>
    <x v="0"/>
    <x v="0"/>
    <x v="3"/>
  </r>
  <r>
    <x v="2"/>
    <x v="4"/>
    <x v="9"/>
    <x v="12"/>
    <x v="11"/>
    <x v="3"/>
    <x v="1"/>
    <x v="2"/>
    <x v="0"/>
    <n v="257"/>
    <x v="6"/>
    <x v="6"/>
    <x v="178"/>
    <x v="0"/>
    <x v="1"/>
    <x v="0"/>
    <x v="0"/>
    <x v="3"/>
  </r>
  <r>
    <x v="2"/>
    <x v="4"/>
    <x v="9"/>
    <x v="12"/>
    <x v="11"/>
    <x v="3"/>
    <x v="1"/>
    <x v="2"/>
    <x v="0"/>
    <n v="2568.21"/>
    <x v="7"/>
    <x v="7"/>
    <x v="179"/>
    <x v="0"/>
    <x v="1"/>
    <x v="0"/>
    <x v="0"/>
    <x v="3"/>
  </r>
  <r>
    <x v="2"/>
    <x v="4"/>
    <x v="9"/>
    <x v="12"/>
    <x v="11"/>
    <x v="3"/>
    <x v="1"/>
    <x v="2"/>
    <x v="0"/>
    <n v="2602.4827614622395"/>
    <x v="7"/>
    <x v="7"/>
    <x v="180"/>
    <x v="0"/>
    <x v="1"/>
    <x v="0"/>
    <x v="0"/>
    <x v="3"/>
  </r>
  <r>
    <x v="2"/>
    <x v="4"/>
    <x v="9"/>
    <x v="12"/>
    <x v="11"/>
    <x v="3"/>
    <x v="1"/>
    <x v="2"/>
    <x v="0"/>
    <n v="3499.9125000000004"/>
    <x v="4"/>
    <x v="4"/>
    <x v="181"/>
    <x v="0"/>
    <x v="1"/>
    <x v="0"/>
    <x v="0"/>
    <x v="3"/>
  </r>
  <r>
    <x v="2"/>
    <x v="4"/>
    <x v="9"/>
    <x v="12"/>
    <x v="11"/>
    <x v="3"/>
    <x v="1"/>
    <x v="2"/>
    <x v="0"/>
    <n v="4156.152"/>
    <x v="4"/>
    <x v="4"/>
    <x v="182"/>
    <x v="0"/>
    <x v="1"/>
    <x v="0"/>
    <x v="0"/>
    <x v="3"/>
  </r>
  <r>
    <x v="2"/>
    <x v="4"/>
    <x v="9"/>
    <x v="12"/>
    <x v="11"/>
    <x v="3"/>
    <x v="1"/>
    <x v="2"/>
    <x v="0"/>
    <n v="4435.2"/>
    <x v="4"/>
    <x v="4"/>
    <x v="183"/>
    <x v="0"/>
    <x v="1"/>
    <x v="0"/>
    <x v="0"/>
    <x v="3"/>
  </r>
  <r>
    <x v="2"/>
    <x v="4"/>
    <x v="9"/>
    <x v="12"/>
    <x v="11"/>
    <x v="3"/>
    <x v="1"/>
    <x v="2"/>
    <x v="0"/>
    <n v="5500"/>
    <x v="8"/>
    <x v="8"/>
    <x v="184"/>
    <x v="0"/>
    <x v="1"/>
    <x v="0"/>
    <x v="0"/>
    <x v="3"/>
  </r>
  <r>
    <x v="2"/>
    <x v="4"/>
    <x v="9"/>
    <x v="12"/>
    <x v="11"/>
    <x v="3"/>
    <x v="1"/>
    <x v="2"/>
    <x v="0"/>
    <n v="5793.4800000000005"/>
    <x v="4"/>
    <x v="4"/>
    <x v="185"/>
    <x v="0"/>
    <x v="1"/>
    <x v="0"/>
    <x v="0"/>
    <x v="3"/>
  </r>
  <r>
    <x v="2"/>
    <x v="4"/>
    <x v="9"/>
    <x v="12"/>
    <x v="11"/>
    <x v="3"/>
    <x v="1"/>
    <x v="2"/>
    <x v="0"/>
    <n v="6575"/>
    <x v="7"/>
    <x v="7"/>
    <x v="186"/>
    <x v="0"/>
    <x v="1"/>
    <x v="0"/>
    <x v="0"/>
    <x v="3"/>
  </r>
  <r>
    <x v="2"/>
    <x v="4"/>
    <x v="9"/>
    <x v="12"/>
    <x v="11"/>
    <x v="3"/>
    <x v="1"/>
    <x v="2"/>
    <x v="0"/>
    <n v="15507.252665103571"/>
    <x v="7"/>
    <x v="7"/>
    <x v="187"/>
    <x v="0"/>
    <x v="1"/>
    <x v="0"/>
    <x v="0"/>
    <x v="3"/>
  </r>
  <r>
    <x v="2"/>
    <x v="4"/>
    <x v="9"/>
    <x v="12"/>
    <x v="11"/>
    <x v="3"/>
    <x v="1"/>
    <x v="2"/>
    <x v="0"/>
    <n v="28619.99"/>
    <x v="7"/>
    <x v="7"/>
    <x v="188"/>
    <x v="0"/>
    <x v="1"/>
    <x v="0"/>
    <x v="0"/>
    <x v="3"/>
  </r>
  <r>
    <x v="2"/>
    <x v="4"/>
    <x v="9"/>
    <x v="12"/>
    <x v="11"/>
    <x v="3"/>
    <x v="1"/>
    <x v="2"/>
    <x v="0"/>
    <n v="36081.35"/>
    <x v="7"/>
    <x v="7"/>
    <x v="189"/>
    <x v="0"/>
    <x v="1"/>
    <x v="0"/>
    <x v="0"/>
    <x v="3"/>
  </r>
  <r>
    <x v="2"/>
    <x v="4"/>
    <x v="10"/>
    <x v="13"/>
    <x v="12"/>
    <x v="3"/>
    <x v="1"/>
    <x v="2"/>
    <x v="0"/>
    <n v="250"/>
    <x v="5"/>
    <x v="5"/>
    <x v="190"/>
    <x v="0"/>
    <x v="1"/>
    <x v="0"/>
    <x v="0"/>
    <x v="3"/>
  </r>
  <r>
    <x v="2"/>
    <x v="4"/>
    <x v="10"/>
    <x v="13"/>
    <x v="12"/>
    <x v="3"/>
    <x v="1"/>
    <x v="2"/>
    <x v="0"/>
    <n v="257"/>
    <x v="6"/>
    <x v="6"/>
    <x v="191"/>
    <x v="0"/>
    <x v="1"/>
    <x v="0"/>
    <x v="0"/>
    <x v="3"/>
  </r>
  <r>
    <x v="2"/>
    <x v="4"/>
    <x v="10"/>
    <x v="13"/>
    <x v="12"/>
    <x v="3"/>
    <x v="1"/>
    <x v="2"/>
    <x v="0"/>
    <n v="2568.21"/>
    <x v="7"/>
    <x v="7"/>
    <x v="192"/>
    <x v="0"/>
    <x v="1"/>
    <x v="0"/>
    <x v="0"/>
    <x v="3"/>
  </r>
  <r>
    <x v="2"/>
    <x v="4"/>
    <x v="10"/>
    <x v="13"/>
    <x v="12"/>
    <x v="3"/>
    <x v="1"/>
    <x v="2"/>
    <x v="0"/>
    <n v="2581.2975094611847"/>
    <x v="7"/>
    <x v="7"/>
    <x v="193"/>
    <x v="0"/>
    <x v="1"/>
    <x v="0"/>
    <x v="0"/>
    <x v="3"/>
  </r>
  <r>
    <x v="2"/>
    <x v="4"/>
    <x v="10"/>
    <x v="13"/>
    <x v="12"/>
    <x v="3"/>
    <x v="1"/>
    <x v="2"/>
    <x v="0"/>
    <n v="3499.9125000000004"/>
    <x v="4"/>
    <x v="4"/>
    <x v="194"/>
    <x v="0"/>
    <x v="1"/>
    <x v="0"/>
    <x v="0"/>
    <x v="3"/>
  </r>
  <r>
    <x v="2"/>
    <x v="4"/>
    <x v="10"/>
    <x v="13"/>
    <x v="12"/>
    <x v="3"/>
    <x v="1"/>
    <x v="2"/>
    <x v="0"/>
    <n v="4156.152"/>
    <x v="4"/>
    <x v="4"/>
    <x v="195"/>
    <x v="0"/>
    <x v="1"/>
    <x v="0"/>
    <x v="0"/>
    <x v="3"/>
  </r>
  <r>
    <x v="2"/>
    <x v="4"/>
    <x v="10"/>
    <x v="13"/>
    <x v="12"/>
    <x v="3"/>
    <x v="1"/>
    <x v="2"/>
    <x v="0"/>
    <n v="4435.2"/>
    <x v="4"/>
    <x v="4"/>
    <x v="196"/>
    <x v="0"/>
    <x v="1"/>
    <x v="0"/>
    <x v="0"/>
    <x v="3"/>
  </r>
  <r>
    <x v="2"/>
    <x v="4"/>
    <x v="10"/>
    <x v="13"/>
    <x v="12"/>
    <x v="3"/>
    <x v="1"/>
    <x v="2"/>
    <x v="0"/>
    <n v="5500"/>
    <x v="8"/>
    <x v="8"/>
    <x v="197"/>
    <x v="0"/>
    <x v="1"/>
    <x v="0"/>
    <x v="0"/>
    <x v="3"/>
  </r>
  <r>
    <x v="2"/>
    <x v="4"/>
    <x v="10"/>
    <x v="13"/>
    <x v="12"/>
    <x v="3"/>
    <x v="1"/>
    <x v="2"/>
    <x v="0"/>
    <n v="5793.4800000000005"/>
    <x v="4"/>
    <x v="4"/>
    <x v="198"/>
    <x v="0"/>
    <x v="1"/>
    <x v="0"/>
    <x v="0"/>
    <x v="3"/>
  </r>
  <r>
    <x v="2"/>
    <x v="4"/>
    <x v="10"/>
    <x v="13"/>
    <x v="12"/>
    <x v="3"/>
    <x v="1"/>
    <x v="2"/>
    <x v="0"/>
    <n v="6575"/>
    <x v="7"/>
    <x v="7"/>
    <x v="199"/>
    <x v="0"/>
    <x v="1"/>
    <x v="0"/>
    <x v="0"/>
    <x v="3"/>
  </r>
  <r>
    <x v="2"/>
    <x v="4"/>
    <x v="10"/>
    <x v="13"/>
    <x v="12"/>
    <x v="3"/>
    <x v="1"/>
    <x v="2"/>
    <x v="0"/>
    <n v="15432.287475644292"/>
    <x v="7"/>
    <x v="7"/>
    <x v="200"/>
    <x v="0"/>
    <x v="1"/>
    <x v="0"/>
    <x v="0"/>
    <x v="3"/>
  </r>
  <r>
    <x v="2"/>
    <x v="4"/>
    <x v="10"/>
    <x v="13"/>
    <x v="12"/>
    <x v="3"/>
    <x v="1"/>
    <x v="2"/>
    <x v="0"/>
    <n v="28619.99"/>
    <x v="7"/>
    <x v="7"/>
    <x v="201"/>
    <x v="0"/>
    <x v="1"/>
    <x v="0"/>
    <x v="0"/>
    <x v="3"/>
  </r>
  <r>
    <x v="2"/>
    <x v="4"/>
    <x v="10"/>
    <x v="13"/>
    <x v="12"/>
    <x v="3"/>
    <x v="1"/>
    <x v="2"/>
    <x v="0"/>
    <n v="36081.35"/>
    <x v="7"/>
    <x v="7"/>
    <x v="202"/>
    <x v="0"/>
    <x v="1"/>
    <x v="0"/>
    <x v="0"/>
    <x v="3"/>
  </r>
  <r>
    <x v="2"/>
    <x v="4"/>
    <x v="11"/>
    <x v="14"/>
    <x v="13"/>
    <x v="3"/>
    <x v="1"/>
    <x v="2"/>
    <x v="0"/>
    <n v="250"/>
    <x v="5"/>
    <x v="5"/>
    <x v="203"/>
    <x v="0"/>
    <x v="1"/>
    <x v="0"/>
    <x v="0"/>
    <x v="3"/>
  </r>
  <r>
    <x v="2"/>
    <x v="4"/>
    <x v="11"/>
    <x v="14"/>
    <x v="13"/>
    <x v="3"/>
    <x v="1"/>
    <x v="2"/>
    <x v="0"/>
    <n v="257"/>
    <x v="6"/>
    <x v="6"/>
    <x v="204"/>
    <x v="0"/>
    <x v="1"/>
    <x v="0"/>
    <x v="0"/>
    <x v="3"/>
  </r>
  <r>
    <x v="2"/>
    <x v="4"/>
    <x v="11"/>
    <x v="14"/>
    <x v="13"/>
    <x v="3"/>
    <x v="1"/>
    <x v="2"/>
    <x v="0"/>
    <n v="2424.1039189976541"/>
    <x v="7"/>
    <x v="7"/>
    <x v="205"/>
    <x v="0"/>
    <x v="1"/>
    <x v="0"/>
    <x v="0"/>
    <x v="3"/>
  </r>
  <r>
    <x v="2"/>
    <x v="4"/>
    <x v="11"/>
    <x v="14"/>
    <x v="13"/>
    <x v="3"/>
    <x v="1"/>
    <x v="2"/>
    <x v="0"/>
    <n v="3499.9125000000004"/>
    <x v="4"/>
    <x v="4"/>
    <x v="206"/>
    <x v="0"/>
    <x v="1"/>
    <x v="0"/>
    <x v="0"/>
    <x v="3"/>
  </r>
  <r>
    <x v="2"/>
    <x v="4"/>
    <x v="11"/>
    <x v="14"/>
    <x v="13"/>
    <x v="3"/>
    <x v="1"/>
    <x v="2"/>
    <x v="0"/>
    <n v="4156.152"/>
    <x v="4"/>
    <x v="4"/>
    <x v="207"/>
    <x v="0"/>
    <x v="1"/>
    <x v="0"/>
    <x v="0"/>
    <x v="3"/>
  </r>
  <r>
    <x v="2"/>
    <x v="4"/>
    <x v="11"/>
    <x v="14"/>
    <x v="13"/>
    <x v="3"/>
    <x v="1"/>
    <x v="2"/>
    <x v="0"/>
    <n v="4435.2"/>
    <x v="4"/>
    <x v="4"/>
    <x v="208"/>
    <x v="0"/>
    <x v="1"/>
    <x v="0"/>
    <x v="0"/>
    <x v="3"/>
  </r>
  <r>
    <x v="2"/>
    <x v="4"/>
    <x v="11"/>
    <x v="14"/>
    <x v="13"/>
    <x v="3"/>
    <x v="1"/>
    <x v="2"/>
    <x v="0"/>
    <n v="5500"/>
    <x v="8"/>
    <x v="8"/>
    <x v="209"/>
    <x v="0"/>
    <x v="1"/>
    <x v="0"/>
    <x v="0"/>
    <x v="3"/>
  </r>
  <r>
    <x v="2"/>
    <x v="4"/>
    <x v="11"/>
    <x v="14"/>
    <x v="13"/>
    <x v="3"/>
    <x v="1"/>
    <x v="2"/>
    <x v="0"/>
    <n v="5793.4800000000005"/>
    <x v="4"/>
    <x v="4"/>
    <x v="210"/>
    <x v="0"/>
    <x v="1"/>
    <x v="0"/>
    <x v="0"/>
    <x v="3"/>
  </r>
  <r>
    <x v="2"/>
    <x v="4"/>
    <x v="11"/>
    <x v="14"/>
    <x v="13"/>
    <x v="3"/>
    <x v="1"/>
    <x v="2"/>
    <x v="0"/>
    <n v="6575"/>
    <x v="7"/>
    <x v="7"/>
    <x v="211"/>
    <x v="0"/>
    <x v="1"/>
    <x v="0"/>
    <x v="0"/>
    <x v="3"/>
  </r>
  <r>
    <x v="2"/>
    <x v="4"/>
    <x v="11"/>
    <x v="14"/>
    <x v="13"/>
    <x v="3"/>
    <x v="1"/>
    <x v="2"/>
    <x v="0"/>
    <n v="14540.813927774865"/>
    <x v="7"/>
    <x v="7"/>
    <x v="212"/>
    <x v="0"/>
    <x v="1"/>
    <x v="0"/>
    <x v="0"/>
    <x v="3"/>
  </r>
  <r>
    <x v="2"/>
    <x v="4"/>
    <x v="11"/>
    <x v="14"/>
    <x v="13"/>
    <x v="3"/>
    <x v="1"/>
    <x v="2"/>
    <x v="0"/>
    <n v="17884.744500000001"/>
    <x v="4"/>
    <x v="4"/>
    <x v="213"/>
    <x v="0"/>
    <x v="1"/>
    <x v="0"/>
    <x v="0"/>
    <x v="3"/>
  </r>
  <r>
    <x v="2"/>
    <x v="4"/>
    <x v="11"/>
    <x v="14"/>
    <x v="13"/>
    <x v="3"/>
    <x v="1"/>
    <x v="2"/>
    <x v="0"/>
    <n v="28619.99"/>
    <x v="7"/>
    <x v="7"/>
    <x v="214"/>
    <x v="0"/>
    <x v="1"/>
    <x v="0"/>
    <x v="0"/>
    <x v="3"/>
  </r>
  <r>
    <x v="2"/>
    <x v="4"/>
    <x v="11"/>
    <x v="14"/>
    <x v="13"/>
    <x v="3"/>
    <x v="1"/>
    <x v="2"/>
    <x v="0"/>
    <n v="36081.35"/>
    <x v="7"/>
    <x v="7"/>
    <x v="215"/>
    <x v="0"/>
    <x v="1"/>
    <x v="0"/>
    <x v="0"/>
    <x v="3"/>
  </r>
  <r>
    <x v="2"/>
    <x v="4"/>
    <x v="12"/>
    <x v="15"/>
    <x v="14"/>
    <x v="3"/>
    <x v="1"/>
    <x v="2"/>
    <x v="0"/>
    <n v="100"/>
    <x v="9"/>
    <x v="9"/>
    <x v="216"/>
    <x v="0"/>
    <x v="1"/>
    <x v="0"/>
    <x v="0"/>
    <x v="0"/>
  </r>
  <r>
    <x v="2"/>
    <x v="4"/>
    <x v="12"/>
    <x v="15"/>
    <x v="14"/>
    <x v="3"/>
    <x v="1"/>
    <x v="2"/>
    <x v="0"/>
    <n v="300"/>
    <x v="6"/>
    <x v="6"/>
    <x v="217"/>
    <x v="0"/>
    <x v="1"/>
    <x v="0"/>
    <x v="0"/>
    <x v="0"/>
  </r>
  <r>
    <x v="2"/>
    <x v="4"/>
    <x v="12"/>
    <x v="15"/>
    <x v="14"/>
    <x v="3"/>
    <x v="1"/>
    <x v="2"/>
    <x v="0"/>
    <n v="500"/>
    <x v="5"/>
    <x v="5"/>
    <x v="218"/>
    <x v="0"/>
    <x v="1"/>
    <x v="0"/>
    <x v="0"/>
    <x v="0"/>
  </r>
  <r>
    <x v="2"/>
    <x v="4"/>
    <x v="12"/>
    <x v="15"/>
    <x v="14"/>
    <x v="3"/>
    <x v="1"/>
    <x v="2"/>
    <x v="0"/>
    <n v="1500"/>
    <x v="7"/>
    <x v="7"/>
    <x v="219"/>
    <x v="0"/>
    <x v="1"/>
    <x v="0"/>
    <x v="0"/>
    <x v="0"/>
  </r>
  <r>
    <x v="2"/>
    <x v="4"/>
    <x v="12"/>
    <x v="15"/>
    <x v="14"/>
    <x v="3"/>
    <x v="1"/>
    <x v="2"/>
    <x v="0"/>
    <n v="1500"/>
    <x v="7"/>
    <x v="7"/>
    <x v="220"/>
    <x v="0"/>
    <x v="1"/>
    <x v="0"/>
    <x v="0"/>
    <x v="0"/>
  </r>
  <r>
    <x v="2"/>
    <x v="4"/>
    <x v="12"/>
    <x v="15"/>
    <x v="14"/>
    <x v="3"/>
    <x v="1"/>
    <x v="2"/>
    <x v="0"/>
    <n v="5000"/>
    <x v="10"/>
    <x v="10"/>
    <x v="218"/>
    <x v="0"/>
    <x v="1"/>
    <x v="0"/>
    <x v="0"/>
    <x v="0"/>
  </r>
  <r>
    <x v="2"/>
    <x v="4"/>
    <x v="12"/>
    <x v="15"/>
    <x v="14"/>
    <x v="3"/>
    <x v="1"/>
    <x v="2"/>
    <x v="0"/>
    <n v="5000"/>
    <x v="8"/>
    <x v="8"/>
    <x v="218"/>
    <x v="0"/>
    <x v="1"/>
    <x v="0"/>
    <x v="0"/>
    <x v="0"/>
  </r>
  <r>
    <x v="2"/>
    <x v="4"/>
    <x v="12"/>
    <x v="15"/>
    <x v="14"/>
    <x v="3"/>
    <x v="1"/>
    <x v="2"/>
    <x v="0"/>
    <n v="8150.9999999999991"/>
    <x v="4"/>
    <x v="4"/>
    <x v="221"/>
    <x v="0"/>
    <x v="1"/>
    <x v="0"/>
    <x v="0"/>
    <x v="0"/>
  </r>
  <r>
    <x v="2"/>
    <x v="4"/>
    <x v="12"/>
    <x v="15"/>
    <x v="14"/>
    <x v="3"/>
    <x v="1"/>
    <x v="2"/>
    <x v="0"/>
    <n v="10893.08"/>
    <x v="4"/>
    <x v="4"/>
    <x v="222"/>
    <x v="0"/>
    <x v="1"/>
    <x v="0"/>
    <x v="0"/>
    <x v="0"/>
  </r>
  <r>
    <x v="2"/>
    <x v="4"/>
    <x v="12"/>
    <x v="15"/>
    <x v="14"/>
    <x v="3"/>
    <x v="1"/>
    <x v="2"/>
    <x v="0"/>
    <n v="29000"/>
    <x v="7"/>
    <x v="7"/>
    <x v="223"/>
    <x v="0"/>
    <x v="1"/>
    <x v="0"/>
    <x v="0"/>
    <x v="0"/>
  </r>
  <r>
    <x v="2"/>
    <x v="4"/>
    <x v="12"/>
    <x v="15"/>
    <x v="14"/>
    <x v="3"/>
    <x v="1"/>
    <x v="2"/>
    <x v="0"/>
    <n v="33333.333333333336"/>
    <x v="1"/>
    <x v="1"/>
    <x v="218"/>
    <x v="0"/>
    <x v="1"/>
    <x v="0"/>
    <x v="0"/>
    <x v="0"/>
  </r>
  <r>
    <x v="2"/>
    <x v="4"/>
    <x v="12"/>
    <x v="15"/>
    <x v="14"/>
    <x v="3"/>
    <x v="1"/>
    <x v="2"/>
    <x v="0"/>
    <n v="63000"/>
    <x v="7"/>
    <x v="7"/>
    <x v="224"/>
    <x v="0"/>
    <x v="1"/>
    <x v="0"/>
    <x v="0"/>
    <x v="0"/>
  </r>
  <r>
    <x v="2"/>
    <x v="4"/>
    <x v="13"/>
    <x v="16"/>
    <x v="15"/>
    <x v="3"/>
    <x v="1"/>
    <x v="2"/>
    <x v="0"/>
    <n v="100"/>
    <x v="9"/>
    <x v="9"/>
    <x v="216"/>
    <x v="0"/>
    <x v="1"/>
    <x v="0"/>
    <x v="0"/>
    <x v="0"/>
  </r>
  <r>
    <x v="2"/>
    <x v="4"/>
    <x v="13"/>
    <x v="16"/>
    <x v="15"/>
    <x v="3"/>
    <x v="1"/>
    <x v="2"/>
    <x v="0"/>
    <n v="300"/>
    <x v="6"/>
    <x v="6"/>
    <x v="217"/>
    <x v="0"/>
    <x v="1"/>
    <x v="0"/>
    <x v="0"/>
    <x v="0"/>
  </r>
  <r>
    <x v="2"/>
    <x v="4"/>
    <x v="13"/>
    <x v="16"/>
    <x v="15"/>
    <x v="3"/>
    <x v="1"/>
    <x v="2"/>
    <x v="0"/>
    <n v="500"/>
    <x v="5"/>
    <x v="5"/>
    <x v="218"/>
    <x v="0"/>
    <x v="1"/>
    <x v="0"/>
    <x v="0"/>
    <x v="0"/>
  </r>
  <r>
    <x v="2"/>
    <x v="4"/>
    <x v="13"/>
    <x v="16"/>
    <x v="15"/>
    <x v="3"/>
    <x v="1"/>
    <x v="2"/>
    <x v="0"/>
    <n v="1500"/>
    <x v="7"/>
    <x v="7"/>
    <x v="219"/>
    <x v="0"/>
    <x v="1"/>
    <x v="0"/>
    <x v="0"/>
    <x v="0"/>
  </r>
  <r>
    <x v="2"/>
    <x v="4"/>
    <x v="13"/>
    <x v="16"/>
    <x v="15"/>
    <x v="3"/>
    <x v="1"/>
    <x v="2"/>
    <x v="0"/>
    <n v="1500"/>
    <x v="7"/>
    <x v="7"/>
    <x v="220"/>
    <x v="0"/>
    <x v="1"/>
    <x v="0"/>
    <x v="0"/>
    <x v="0"/>
  </r>
  <r>
    <x v="2"/>
    <x v="4"/>
    <x v="13"/>
    <x v="16"/>
    <x v="15"/>
    <x v="3"/>
    <x v="1"/>
    <x v="2"/>
    <x v="0"/>
    <n v="5000"/>
    <x v="10"/>
    <x v="10"/>
    <x v="218"/>
    <x v="0"/>
    <x v="1"/>
    <x v="0"/>
    <x v="0"/>
    <x v="0"/>
  </r>
  <r>
    <x v="2"/>
    <x v="4"/>
    <x v="13"/>
    <x v="16"/>
    <x v="15"/>
    <x v="3"/>
    <x v="1"/>
    <x v="2"/>
    <x v="0"/>
    <n v="5000"/>
    <x v="8"/>
    <x v="8"/>
    <x v="218"/>
    <x v="0"/>
    <x v="1"/>
    <x v="0"/>
    <x v="0"/>
    <x v="0"/>
  </r>
  <r>
    <x v="2"/>
    <x v="4"/>
    <x v="13"/>
    <x v="16"/>
    <x v="15"/>
    <x v="3"/>
    <x v="1"/>
    <x v="2"/>
    <x v="0"/>
    <n v="8150.9999999999991"/>
    <x v="4"/>
    <x v="4"/>
    <x v="221"/>
    <x v="0"/>
    <x v="1"/>
    <x v="0"/>
    <x v="0"/>
    <x v="0"/>
  </r>
  <r>
    <x v="2"/>
    <x v="4"/>
    <x v="13"/>
    <x v="16"/>
    <x v="15"/>
    <x v="3"/>
    <x v="1"/>
    <x v="2"/>
    <x v="0"/>
    <n v="10893.08"/>
    <x v="4"/>
    <x v="4"/>
    <x v="222"/>
    <x v="0"/>
    <x v="1"/>
    <x v="0"/>
    <x v="0"/>
    <x v="0"/>
  </r>
  <r>
    <x v="2"/>
    <x v="4"/>
    <x v="13"/>
    <x v="16"/>
    <x v="15"/>
    <x v="3"/>
    <x v="1"/>
    <x v="2"/>
    <x v="0"/>
    <n v="29000"/>
    <x v="7"/>
    <x v="7"/>
    <x v="223"/>
    <x v="0"/>
    <x v="1"/>
    <x v="0"/>
    <x v="0"/>
    <x v="0"/>
  </r>
  <r>
    <x v="2"/>
    <x v="4"/>
    <x v="13"/>
    <x v="16"/>
    <x v="15"/>
    <x v="3"/>
    <x v="1"/>
    <x v="2"/>
    <x v="0"/>
    <n v="33333.333333333336"/>
    <x v="1"/>
    <x v="1"/>
    <x v="218"/>
    <x v="0"/>
    <x v="1"/>
    <x v="0"/>
    <x v="0"/>
    <x v="0"/>
  </r>
  <r>
    <x v="2"/>
    <x v="4"/>
    <x v="13"/>
    <x v="16"/>
    <x v="15"/>
    <x v="3"/>
    <x v="1"/>
    <x v="2"/>
    <x v="0"/>
    <n v="63000"/>
    <x v="7"/>
    <x v="7"/>
    <x v="224"/>
    <x v="0"/>
    <x v="1"/>
    <x v="0"/>
    <x v="0"/>
    <x v="0"/>
  </r>
  <r>
    <x v="2"/>
    <x v="4"/>
    <x v="14"/>
    <x v="17"/>
    <x v="16"/>
    <x v="3"/>
    <x v="1"/>
    <x v="2"/>
    <x v="0"/>
    <n v="100"/>
    <x v="9"/>
    <x v="9"/>
    <x v="216"/>
    <x v="0"/>
    <x v="1"/>
    <x v="0"/>
    <x v="0"/>
    <x v="4"/>
  </r>
  <r>
    <x v="2"/>
    <x v="4"/>
    <x v="14"/>
    <x v="17"/>
    <x v="16"/>
    <x v="3"/>
    <x v="1"/>
    <x v="2"/>
    <x v="0"/>
    <n v="300"/>
    <x v="6"/>
    <x v="6"/>
    <x v="217"/>
    <x v="0"/>
    <x v="1"/>
    <x v="0"/>
    <x v="0"/>
    <x v="4"/>
  </r>
  <r>
    <x v="2"/>
    <x v="4"/>
    <x v="14"/>
    <x v="17"/>
    <x v="16"/>
    <x v="3"/>
    <x v="1"/>
    <x v="2"/>
    <x v="0"/>
    <n v="400"/>
    <x v="4"/>
    <x v="4"/>
    <x v="225"/>
    <x v="0"/>
    <x v="1"/>
    <x v="0"/>
    <x v="0"/>
    <x v="4"/>
  </r>
  <r>
    <x v="2"/>
    <x v="4"/>
    <x v="14"/>
    <x v="17"/>
    <x v="16"/>
    <x v="3"/>
    <x v="1"/>
    <x v="2"/>
    <x v="0"/>
    <n v="500"/>
    <x v="5"/>
    <x v="5"/>
    <x v="218"/>
    <x v="0"/>
    <x v="1"/>
    <x v="0"/>
    <x v="0"/>
    <x v="4"/>
  </r>
  <r>
    <x v="2"/>
    <x v="4"/>
    <x v="14"/>
    <x v="17"/>
    <x v="16"/>
    <x v="3"/>
    <x v="1"/>
    <x v="2"/>
    <x v="0"/>
    <n v="1500"/>
    <x v="7"/>
    <x v="7"/>
    <x v="219"/>
    <x v="0"/>
    <x v="1"/>
    <x v="0"/>
    <x v="0"/>
    <x v="4"/>
  </r>
  <r>
    <x v="2"/>
    <x v="4"/>
    <x v="14"/>
    <x v="17"/>
    <x v="16"/>
    <x v="3"/>
    <x v="1"/>
    <x v="2"/>
    <x v="0"/>
    <n v="1500"/>
    <x v="7"/>
    <x v="7"/>
    <x v="220"/>
    <x v="0"/>
    <x v="1"/>
    <x v="0"/>
    <x v="0"/>
    <x v="4"/>
  </r>
  <r>
    <x v="2"/>
    <x v="4"/>
    <x v="14"/>
    <x v="17"/>
    <x v="16"/>
    <x v="3"/>
    <x v="1"/>
    <x v="2"/>
    <x v="0"/>
    <n v="5000"/>
    <x v="10"/>
    <x v="10"/>
    <x v="218"/>
    <x v="0"/>
    <x v="1"/>
    <x v="0"/>
    <x v="0"/>
    <x v="4"/>
  </r>
  <r>
    <x v="2"/>
    <x v="4"/>
    <x v="14"/>
    <x v="17"/>
    <x v="16"/>
    <x v="3"/>
    <x v="1"/>
    <x v="2"/>
    <x v="0"/>
    <n v="8150.9999999999991"/>
    <x v="4"/>
    <x v="4"/>
    <x v="221"/>
    <x v="0"/>
    <x v="1"/>
    <x v="0"/>
    <x v="0"/>
    <x v="4"/>
  </r>
  <r>
    <x v="2"/>
    <x v="4"/>
    <x v="14"/>
    <x v="17"/>
    <x v="16"/>
    <x v="3"/>
    <x v="1"/>
    <x v="2"/>
    <x v="0"/>
    <n v="10893.08"/>
    <x v="4"/>
    <x v="4"/>
    <x v="222"/>
    <x v="0"/>
    <x v="1"/>
    <x v="0"/>
    <x v="0"/>
    <x v="4"/>
  </r>
  <r>
    <x v="2"/>
    <x v="4"/>
    <x v="14"/>
    <x v="17"/>
    <x v="16"/>
    <x v="3"/>
    <x v="1"/>
    <x v="2"/>
    <x v="0"/>
    <n v="29000"/>
    <x v="7"/>
    <x v="7"/>
    <x v="223"/>
    <x v="0"/>
    <x v="1"/>
    <x v="0"/>
    <x v="0"/>
    <x v="4"/>
  </r>
  <r>
    <x v="2"/>
    <x v="4"/>
    <x v="14"/>
    <x v="17"/>
    <x v="16"/>
    <x v="3"/>
    <x v="1"/>
    <x v="2"/>
    <x v="0"/>
    <n v="33333.333333333336"/>
    <x v="1"/>
    <x v="1"/>
    <x v="218"/>
    <x v="0"/>
    <x v="1"/>
    <x v="0"/>
    <x v="0"/>
    <x v="4"/>
  </r>
  <r>
    <x v="2"/>
    <x v="4"/>
    <x v="14"/>
    <x v="17"/>
    <x v="16"/>
    <x v="3"/>
    <x v="1"/>
    <x v="2"/>
    <x v="0"/>
    <n v="63000"/>
    <x v="7"/>
    <x v="7"/>
    <x v="224"/>
    <x v="0"/>
    <x v="1"/>
    <x v="0"/>
    <x v="0"/>
    <x v="4"/>
  </r>
  <r>
    <x v="2"/>
    <x v="4"/>
    <x v="15"/>
    <x v="18"/>
    <x v="17"/>
    <x v="3"/>
    <x v="1"/>
    <x v="2"/>
    <x v="0"/>
    <n v="100"/>
    <x v="9"/>
    <x v="9"/>
    <x v="216"/>
    <x v="0"/>
    <x v="1"/>
    <x v="0"/>
    <x v="0"/>
    <x v="4"/>
  </r>
  <r>
    <x v="2"/>
    <x v="4"/>
    <x v="15"/>
    <x v="18"/>
    <x v="17"/>
    <x v="3"/>
    <x v="1"/>
    <x v="2"/>
    <x v="0"/>
    <n v="300"/>
    <x v="6"/>
    <x v="6"/>
    <x v="217"/>
    <x v="0"/>
    <x v="1"/>
    <x v="0"/>
    <x v="0"/>
    <x v="4"/>
  </r>
  <r>
    <x v="2"/>
    <x v="4"/>
    <x v="15"/>
    <x v="18"/>
    <x v="17"/>
    <x v="3"/>
    <x v="1"/>
    <x v="2"/>
    <x v="0"/>
    <n v="500"/>
    <x v="5"/>
    <x v="5"/>
    <x v="218"/>
    <x v="0"/>
    <x v="1"/>
    <x v="0"/>
    <x v="0"/>
    <x v="4"/>
  </r>
  <r>
    <x v="2"/>
    <x v="4"/>
    <x v="15"/>
    <x v="18"/>
    <x v="17"/>
    <x v="3"/>
    <x v="1"/>
    <x v="2"/>
    <x v="0"/>
    <n v="1500"/>
    <x v="7"/>
    <x v="7"/>
    <x v="219"/>
    <x v="0"/>
    <x v="1"/>
    <x v="0"/>
    <x v="0"/>
    <x v="4"/>
  </r>
  <r>
    <x v="2"/>
    <x v="4"/>
    <x v="15"/>
    <x v="18"/>
    <x v="17"/>
    <x v="3"/>
    <x v="1"/>
    <x v="2"/>
    <x v="0"/>
    <n v="1500"/>
    <x v="7"/>
    <x v="7"/>
    <x v="220"/>
    <x v="0"/>
    <x v="1"/>
    <x v="0"/>
    <x v="0"/>
    <x v="4"/>
  </r>
  <r>
    <x v="2"/>
    <x v="4"/>
    <x v="15"/>
    <x v="18"/>
    <x v="17"/>
    <x v="3"/>
    <x v="1"/>
    <x v="2"/>
    <x v="0"/>
    <n v="5000"/>
    <x v="10"/>
    <x v="10"/>
    <x v="218"/>
    <x v="0"/>
    <x v="1"/>
    <x v="0"/>
    <x v="0"/>
    <x v="4"/>
  </r>
  <r>
    <x v="2"/>
    <x v="4"/>
    <x v="15"/>
    <x v="18"/>
    <x v="17"/>
    <x v="3"/>
    <x v="1"/>
    <x v="2"/>
    <x v="0"/>
    <n v="8150.9999999999991"/>
    <x v="4"/>
    <x v="4"/>
    <x v="221"/>
    <x v="0"/>
    <x v="1"/>
    <x v="0"/>
    <x v="0"/>
    <x v="4"/>
  </r>
  <r>
    <x v="2"/>
    <x v="4"/>
    <x v="15"/>
    <x v="18"/>
    <x v="17"/>
    <x v="3"/>
    <x v="1"/>
    <x v="2"/>
    <x v="0"/>
    <n v="10893.08"/>
    <x v="4"/>
    <x v="4"/>
    <x v="222"/>
    <x v="0"/>
    <x v="1"/>
    <x v="0"/>
    <x v="0"/>
    <x v="4"/>
  </r>
  <r>
    <x v="2"/>
    <x v="4"/>
    <x v="15"/>
    <x v="18"/>
    <x v="17"/>
    <x v="3"/>
    <x v="1"/>
    <x v="2"/>
    <x v="0"/>
    <n v="29000"/>
    <x v="7"/>
    <x v="7"/>
    <x v="223"/>
    <x v="0"/>
    <x v="1"/>
    <x v="0"/>
    <x v="0"/>
    <x v="4"/>
  </r>
  <r>
    <x v="2"/>
    <x v="4"/>
    <x v="15"/>
    <x v="18"/>
    <x v="17"/>
    <x v="3"/>
    <x v="1"/>
    <x v="2"/>
    <x v="0"/>
    <n v="33333.333333333336"/>
    <x v="1"/>
    <x v="1"/>
    <x v="218"/>
    <x v="0"/>
    <x v="1"/>
    <x v="0"/>
    <x v="0"/>
    <x v="4"/>
  </r>
  <r>
    <x v="2"/>
    <x v="4"/>
    <x v="15"/>
    <x v="18"/>
    <x v="17"/>
    <x v="3"/>
    <x v="1"/>
    <x v="2"/>
    <x v="0"/>
    <n v="63000"/>
    <x v="7"/>
    <x v="7"/>
    <x v="224"/>
    <x v="0"/>
    <x v="1"/>
    <x v="0"/>
    <x v="0"/>
    <x v="4"/>
  </r>
  <r>
    <x v="2"/>
    <x v="4"/>
    <x v="16"/>
    <x v="19"/>
    <x v="18"/>
    <x v="3"/>
    <x v="1"/>
    <x v="2"/>
    <x v="0"/>
    <n v="100"/>
    <x v="9"/>
    <x v="9"/>
    <x v="216"/>
    <x v="0"/>
    <x v="1"/>
    <x v="0"/>
    <x v="0"/>
    <x v="4"/>
  </r>
  <r>
    <x v="2"/>
    <x v="4"/>
    <x v="16"/>
    <x v="19"/>
    <x v="18"/>
    <x v="3"/>
    <x v="1"/>
    <x v="2"/>
    <x v="0"/>
    <n v="300"/>
    <x v="6"/>
    <x v="6"/>
    <x v="217"/>
    <x v="0"/>
    <x v="1"/>
    <x v="0"/>
    <x v="0"/>
    <x v="4"/>
  </r>
  <r>
    <x v="2"/>
    <x v="4"/>
    <x v="16"/>
    <x v="19"/>
    <x v="18"/>
    <x v="3"/>
    <x v="1"/>
    <x v="2"/>
    <x v="0"/>
    <n v="500"/>
    <x v="5"/>
    <x v="5"/>
    <x v="218"/>
    <x v="0"/>
    <x v="1"/>
    <x v="0"/>
    <x v="0"/>
    <x v="4"/>
  </r>
  <r>
    <x v="2"/>
    <x v="4"/>
    <x v="16"/>
    <x v="19"/>
    <x v="18"/>
    <x v="3"/>
    <x v="1"/>
    <x v="2"/>
    <x v="0"/>
    <n v="1500"/>
    <x v="7"/>
    <x v="7"/>
    <x v="219"/>
    <x v="0"/>
    <x v="1"/>
    <x v="0"/>
    <x v="0"/>
    <x v="4"/>
  </r>
  <r>
    <x v="2"/>
    <x v="4"/>
    <x v="16"/>
    <x v="19"/>
    <x v="18"/>
    <x v="3"/>
    <x v="1"/>
    <x v="2"/>
    <x v="0"/>
    <n v="1500"/>
    <x v="7"/>
    <x v="7"/>
    <x v="220"/>
    <x v="0"/>
    <x v="1"/>
    <x v="0"/>
    <x v="0"/>
    <x v="4"/>
  </r>
  <r>
    <x v="2"/>
    <x v="4"/>
    <x v="16"/>
    <x v="19"/>
    <x v="18"/>
    <x v="3"/>
    <x v="1"/>
    <x v="2"/>
    <x v="0"/>
    <n v="5000"/>
    <x v="10"/>
    <x v="10"/>
    <x v="218"/>
    <x v="0"/>
    <x v="1"/>
    <x v="0"/>
    <x v="0"/>
    <x v="4"/>
  </r>
  <r>
    <x v="2"/>
    <x v="4"/>
    <x v="16"/>
    <x v="19"/>
    <x v="18"/>
    <x v="3"/>
    <x v="1"/>
    <x v="2"/>
    <x v="0"/>
    <n v="8150.9999999999991"/>
    <x v="4"/>
    <x v="4"/>
    <x v="221"/>
    <x v="0"/>
    <x v="1"/>
    <x v="0"/>
    <x v="0"/>
    <x v="4"/>
  </r>
  <r>
    <x v="2"/>
    <x v="4"/>
    <x v="16"/>
    <x v="19"/>
    <x v="18"/>
    <x v="3"/>
    <x v="1"/>
    <x v="2"/>
    <x v="0"/>
    <n v="10893.08"/>
    <x v="4"/>
    <x v="4"/>
    <x v="222"/>
    <x v="0"/>
    <x v="1"/>
    <x v="0"/>
    <x v="0"/>
    <x v="4"/>
  </r>
  <r>
    <x v="2"/>
    <x v="4"/>
    <x v="16"/>
    <x v="19"/>
    <x v="18"/>
    <x v="3"/>
    <x v="1"/>
    <x v="2"/>
    <x v="0"/>
    <n v="29000"/>
    <x v="7"/>
    <x v="7"/>
    <x v="223"/>
    <x v="0"/>
    <x v="1"/>
    <x v="0"/>
    <x v="0"/>
    <x v="4"/>
  </r>
  <r>
    <x v="2"/>
    <x v="4"/>
    <x v="16"/>
    <x v="19"/>
    <x v="18"/>
    <x v="3"/>
    <x v="1"/>
    <x v="2"/>
    <x v="0"/>
    <n v="33333.333333333336"/>
    <x v="1"/>
    <x v="1"/>
    <x v="218"/>
    <x v="0"/>
    <x v="1"/>
    <x v="0"/>
    <x v="0"/>
    <x v="4"/>
  </r>
  <r>
    <x v="2"/>
    <x v="4"/>
    <x v="16"/>
    <x v="19"/>
    <x v="18"/>
    <x v="3"/>
    <x v="1"/>
    <x v="2"/>
    <x v="0"/>
    <n v="63000"/>
    <x v="7"/>
    <x v="7"/>
    <x v="224"/>
    <x v="0"/>
    <x v="1"/>
    <x v="0"/>
    <x v="0"/>
    <x v="4"/>
  </r>
  <r>
    <x v="2"/>
    <x v="4"/>
    <x v="17"/>
    <x v="20"/>
    <x v="19"/>
    <x v="3"/>
    <x v="1"/>
    <x v="2"/>
    <x v="0"/>
    <n v="100"/>
    <x v="9"/>
    <x v="9"/>
    <x v="216"/>
    <x v="0"/>
    <x v="1"/>
    <x v="0"/>
    <x v="0"/>
    <x v="4"/>
  </r>
  <r>
    <x v="2"/>
    <x v="4"/>
    <x v="17"/>
    <x v="20"/>
    <x v="19"/>
    <x v="3"/>
    <x v="1"/>
    <x v="2"/>
    <x v="0"/>
    <n v="300"/>
    <x v="6"/>
    <x v="6"/>
    <x v="217"/>
    <x v="0"/>
    <x v="1"/>
    <x v="0"/>
    <x v="0"/>
    <x v="4"/>
  </r>
  <r>
    <x v="2"/>
    <x v="4"/>
    <x v="17"/>
    <x v="20"/>
    <x v="19"/>
    <x v="3"/>
    <x v="1"/>
    <x v="2"/>
    <x v="0"/>
    <n v="400"/>
    <x v="4"/>
    <x v="4"/>
    <x v="225"/>
    <x v="0"/>
    <x v="1"/>
    <x v="0"/>
    <x v="0"/>
    <x v="4"/>
  </r>
  <r>
    <x v="2"/>
    <x v="4"/>
    <x v="17"/>
    <x v="20"/>
    <x v="19"/>
    <x v="3"/>
    <x v="1"/>
    <x v="2"/>
    <x v="0"/>
    <n v="500"/>
    <x v="5"/>
    <x v="5"/>
    <x v="218"/>
    <x v="0"/>
    <x v="1"/>
    <x v="0"/>
    <x v="0"/>
    <x v="4"/>
  </r>
  <r>
    <x v="2"/>
    <x v="4"/>
    <x v="17"/>
    <x v="20"/>
    <x v="19"/>
    <x v="3"/>
    <x v="1"/>
    <x v="2"/>
    <x v="0"/>
    <n v="1500"/>
    <x v="7"/>
    <x v="7"/>
    <x v="219"/>
    <x v="0"/>
    <x v="1"/>
    <x v="0"/>
    <x v="0"/>
    <x v="4"/>
  </r>
  <r>
    <x v="2"/>
    <x v="4"/>
    <x v="17"/>
    <x v="20"/>
    <x v="19"/>
    <x v="3"/>
    <x v="1"/>
    <x v="2"/>
    <x v="0"/>
    <n v="1500"/>
    <x v="7"/>
    <x v="7"/>
    <x v="220"/>
    <x v="0"/>
    <x v="1"/>
    <x v="0"/>
    <x v="0"/>
    <x v="4"/>
  </r>
  <r>
    <x v="2"/>
    <x v="4"/>
    <x v="17"/>
    <x v="20"/>
    <x v="19"/>
    <x v="3"/>
    <x v="1"/>
    <x v="2"/>
    <x v="0"/>
    <n v="5000"/>
    <x v="10"/>
    <x v="10"/>
    <x v="218"/>
    <x v="0"/>
    <x v="1"/>
    <x v="0"/>
    <x v="0"/>
    <x v="4"/>
  </r>
  <r>
    <x v="2"/>
    <x v="4"/>
    <x v="17"/>
    <x v="20"/>
    <x v="19"/>
    <x v="3"/>
    <x v="1"/>
    <x v="2"/>
    <x v="0"/>
    <n v="8150.9999999999991"/>
    <x v="4"/>
    <x v="4"/>
    <x v="221"/>
    <x v="0"/>
    <x v="1"/>
    <x v="0"/>
    <x v="0"/>
    <x v="4"/>
  </r>
  <r>
    <x v="2"/>
    <x v="4"/>
    <x v="17"/>
    <x v="20"/>
    <x v="19"/>
    <x v="3"/>
    <x v="1"/>
    <x v="2"/>
    <x v="0"/>
    <n v="10893.08"/>
    <x v="4"/>
    <x v="4"/>
    <x v="222"/>
    <x v="0"/>
    <x v="1"/>
    <x v="0"/>
    <x v="0"/>
    <x v="4"/>
  </r>
  <r>
    <x v="2"/>
    <x v="4"/>
    <x v="17"/>
    <x v="20"/>
    <x v="19"/>
    <x v="3"/>
    <x v="1"/>
    <x v="2"/>
    <x v="0"/>
    <n v="29000"/>
    <x v="7"/>
    <x v="7"/>
    <x v="223"/>
    <x v="0"/>
    <x v="1"/>
    <x v="0"/>
    <x v="0"/>
    <x v="4"/>
  </r>
  <r>
    <x v="2"/>
    <x v="4"/>
    <x v="17"/>
    <x v="20"/>
    <x v="19"/>
    <x v="3"/>
    <x v="1"/>
    <x v="2"/>
    <x v="0"/>
    <n v="33333.333333333336"/>
    <x v="1"/>
    <x v="1"/>
    <x v="218"/>
    <x v="0"/>
    <x v="1"/>
    <x v="0"/>
    <x v="0"/>
    <x v="4"/>
  </r>
  <r>
    <x v="2"/>
    <x v="4"/>
    <x v="17"/>
    <x v="20"/>
    <x v="19"/>
    <x v="3"/>
    <x v="1"/>
    <x v="2"/>
    <x v="0"/>
    <n v="63000"/>
    <x v="7"/>
    <x v="7"/>
    <x v="224"/>
    <x v="0"/>
    <x v="1"/>
    <x v="0"/>
    <x v="0"/>
    <x v="4"/>
  </r>
  <r>
    <x v="2"/>
    <x v="4"/>
    <x v="18"/>
    <x v="21"/>
    <x v="20"/>
    <x v="3"/>
    <x v="1"/>
    <x v="2"/>
    <x v="0"/>
    <n v="100"/>
    <x v="9"/>
    <x v="9"/>
    <x v="216"/>
    <x v="0"/>
    <x v="1"/>
    <x v="0"/>
    <x v="0"/>
    <x v="4"/>
  </r>
  <r>
    <x v="2"/>
    <x v="4"/>
    <x v="18"/>
    <x v="21"/>
    <x v="20"/>
    <x v="3"/>
    <x v="1"/>
    <x v="2"/>
    <x v="0"/>
    <n v="300"/>
    <x v="6"/>
    <x v="6"/>
    <x v="217"/>
    <x v="0"/>
    <x v="1"/>
    <x v="0"/>
    <x v="0"/>
    <x v="4"/>
  </r>
  <r>
    <x v="2"/>
    <x v="4"/>
    <x v="18"/>
    <x v="21"/>
    <x v="20"/>
    <x v="3"/>
    <x v="1"/>
    <x v="2"/>
    <x v="0"/>
    <n v="500"/>
    <x v="5"/>
    <x v="5"/>
    <x v="218"/>
    <x v="0"/>
    <x v="1"/>
    <x v="0"/>
    <x v="0"/>
    <x v="4"/>
  </r>
  <r>
    <x v="2"/>
    <x v="4"/>
    <x v="18"/>
    <x v="21"/>
    <x v="20"/>
    <x v="3"/>
    <x v="1"/>
    <x v="2"/>
    <x v="0"/>
    <n v="1500"/>
    <x v="7"/>
    <x v="7"/>
    <x v="219"/>
    <x v="0"/>
    <x v="1"/>
    <x v="0"/>
    <x v="0"/>
    <x v="4"/>
  </r>
  <r>
    <x v="2"/>
    <x v="4"/>
    <x v="18"/>
    <x v="21"/>
    <x v="20"/>
    <x v="3"/>
    <x v="1"/>
    <x v="2"/>
    <x v="0"/>
    <n v="1500"/>
    <x v="7"/>
    <x v="7"/>
    <x v="220"/>
    <x v="0"/>
    <x v="1"/>
    <x v="0"/>
    <x v="0"/>
    <x v="4"/>
  </r>
  <r>
    <x v="2"/>
    <x v="4"/>
    <x v="18"/>
    <x v="21"/>
    <x v="20"/>
    <x v="3"/>
    <x v="1"/>
    <x v="2"/>
    <x v="0"/>
    <n v="5000"/>
    <x v="10"/>
    <x v="10"/>
    <x v="218"/>
    <x v="0"/>
    <x v="1"/>
    <x v="0"/>
    <x v="0"/>
    <x v="4"/>
  </r>
  <r>
    <x v="2"/>
    <x v="4"/>
    <x v="18"/>
    <x v="21"/>
    <x v="20"/>
    <x v="3"/>
    <x v="1"/>
    <x v="2"/>
    <x v="0"/>
    <n v="8150.9999999999991"/>
    <x v="4"/>
    <x v="4"/>
    <x v="221"/>
    <x v="0"/>
    <x v="1"/>
    <x v="0"/>
    <x v="0"/>
    <x v="4"/>
  </r>
  <r>
    <x v="2"/>
    <x v="4"/>
    <x v="18"/>
    <x v="21"/>
    <x v="20"/>
    <x v="3"/>
    <x v="1"/>
    <x v="2"/>
    <x v="0"/>
    <n v="10893.08"/>
    <x v="4"/>
    <x v="4"/>
    <x v="222"/>
    <x v="0"/>
    <x v="1"/>
    <x v="0"/>
    <x v="0"/>
    <x v="4"/>
  </r>
  <r>
    <x v="2"/>
    <x v="4"/>
    <x v="18"/>
    <x v="21"/>
    <x v="20"/>
    <x v="3"/>
    <x v="1"/>
    <x v="2"/>
    <x v="0"/>
    <n v="29000"/>
    <x v="7"/>
    <x v="7"/>
    <x v="223"/>
    <x v="0"/>
    <x v="1"/>
    <x v="0"/>
    <x v="0"/>
    <x v="4"/>
  </r>
  <r>
    <x v="2"/>
    <x v="4"/>
    <x v="18"/>
    <x v="21"/>
    <x v="20"/>
    <x v="3"/>
    <x v="1"/>
    <x v="2"/>
    <x v="0"/>
    <n v="33333.333333333336"/>
    <x v="1"/>
    <x v="1"/>
    <x v="218"/>
    <x v="0"/>
    <x v="1"/>
    <x v="0"/>
    <x v="0"/>
    <x v="4"/>
  </r>
  <r>
    <x v="2"/>
    <x v="4"/>
    <x v="18"/>
    <x v="21"/>
    <x v="20"/>
    <x v="3"/>
    <x v="1"/>
    <x v="2"/>
    <x v="0"/>
    <n v="63000"/>
    <x v="7"/>
    <x v="7"/>
    <x v="224"/>
    <x v="0"/>
    <x v="1"/>
    <x v="0"/>
    <x v="0"/>
    <x v="4"/>
  </r>
  <r>
    <x v="2"/>
    <x v="4"/>
    <x v="19"/>
    <x v="22"/>
    <x v="21"/>
    <x v="3"/>
    <x v="1"/>
    <x v="2"/>
    <x v="0"/>
    <n v="100"/>
    <x v="9"/>
    <x v="9"/>
    <x v="216"/>
    <x v="0"/>
    <x v="1"/>
    <x v="0"/>
    <x v="0"/>
    <x v="4"/>
  </r>
  <r>
    <x v="2"/>
    <x v="4"/>
    <x v="19"/>
    <x v="22"/>
    <x v="21"/>
    <x v="3"/>
    <x v="1"/>
    <x v="2"/>
    <x v="0"/>
    <n v="300"/>
    <x v="6"/>
    <x v="6"/>
    <x v="217"/>
    <x v="0"/>
    <x v="1"/>
    <x v="0"/>
    <x v="0"/>
    <x v="4"/>
  </r>
  <r>
    <x v="2"/>
    <x v="4"/>
    <x v="19"/>
    <x v="22"/>
    <x v="21"/>
    <x v="3"/>
    <x v="1"/>
    <x v="2"/>
    <x v="0"/>
    <n v="500"/>
    <x v="5"/>
    <x v="5"/>
    <x v="218"/>
    <x v="0"/>
    <x v="1"/>
    <x v="0"/>
    <x v="0"/>
    <x v="4"/>
  </r>
  <r>
    <x v="2"/>
    <x v="4"/>
    <x v="19"/>
    <x v="22"/>
    <x v="21"/>
    <x v="3"/>
    <x v="1"/>
    <x v="2"/>
    <x v="0"/>
    <n v="1500"/>
    <x v="7"/>
    <x v="7"/>
    <x v="219"/>
    <x v="0"/>
    <x v="1"/>
    <x v="0"/>
    <x v="0"/>
    <x v="4"/>
  </r>
  <r>
    <x v="2"/>
    <x v="4"/>
    <x v="19"/>
    <x v="22"/>
    <x v="21"/>
    <x v="3"/>
    <x v="1"/>
    <x v="2"/>
    <x v="0"/>
    <n v="1500"/>
    <x v="7"/>
    <x v="7"/>
    <x v="220"/>
    <x v="0"/>
    <x v="1"/>
    <x v="0"/>
    <x v="0"/>
    <x v="4"/>
  </r>
  <r>
    <x v="2"/>
    <x v="4"/>
    <x v="19"/>
    <x v="22"/>
    <x v="21"/>
    <x v="3"/>
    <x v="1"/>
    <x v="2"/>
    <x v="0"/>
    <n v="5000"/>
    <x v="10"/>
    <x v="10"/>
    <x v="218"/>
    <x v="0"/>
    <x v="1"/>
    <x v="0"/>
    <x v="0"/>
    <x v="4"/>
  </r>
  <r>
    <x v="2"/>
    <x v="4"/>
    <x v="19"/>
    <x v="22"/>
    <x v="21"/>
    <x v="3"/>
    <x v="1"/>
    <x v="2"/>
    <x v="0"/>
    <n v="8150.9999999999991"/>
    <x v="4"/>
    <x v="4"/>
    <x v="221"/>
    <x v="0"/>
    <x v="1"/>
    <x v="0"/>
    <x v="0"/>
    <x v="4"/>
  </r>
  <r>
    <x v="2"/>
    <x v="4"/>
    <x v="19"/>
    <x v="22"/>
    <x v="21"/>
    <x v="3"/>
    <x v="1"/>
    <x v="2"/>
    <x v="0"/>
    <n v="10893.08"/>
    <x v="4"/>
    <x v="4"/>
    <x v="222"/>
    <x v="0"/>
    <x v="1"/>
    <x v="0"/>
    <x v="0"/>
    <x v="4"/>
  </r>
  <r>
    <x v="2"/>
    <x v="4"/>
    <x v="19"/>
    <x v="22"/>
    <x v="21"/>
    <x v="3"/>
    <x v="1"/>
    <x v="2"/>
    <x v="0"/>
    <n v="29000"/>
    <x v="7"/>
    <x v="7"/>
    <x v="223"/>
    <x v="0"/>
    <x v="1"/>
    <x v="0"/>
    <x v="0"/>
    <x v="4"/>
  </r>
  <r>
    <x v="2"/>
    <x v="4"/>
    <x v="19"/>
    <x v="22"/>
    <x v="21"/>
    <x v="3"/>
    <x v="1"/>
    <x v="2"/>
    <x v="0"/>
    <n v="33333.333333333336"/>
    <x v="1"/>
    <x v="1"/>
    <x v="218"/>
    <x v="0"/>
    <x v="1"/>
    <x v="0"/>
    <x v="0"/>
    <x v="4"/>
  </r>
  <r>
    <x v="2"/>
    <x v="4"/>
    <x v="19"/>
    <x v="22"/>
    <x v="21"/>
    <x v="3"/>
    <x v="1"/>
    <x v="2"/>
    <x v="0"/>
    <n v="63000"/>
    <x v="7"/>
    <x v="7"/>
    <x v="224"/>
    <x v="0"/>
    <x v="1"/>
    <x v="0"/>
    <x v="0"/>
    <x v="4"/>
  </r>
  <r>
    <x v="2"/>
    <x v="4"/>
    <x v="20"/>
    <x v="23"/>
    <x v="22"/>
    <x v="3"/>
    <x v="1"/>
    <x v="2"/>
    <x v="0"/>
    <n v="100"/>
    <x v="9"/>
    <x v="9"/>
    <x v="216"/>
    <x v="0"/>
    <x v="1"/>
    <x v="0"/>
    <x v="0"/>
    <x v="4"/>
  </r>
  <r>
    <x v="2"/>
    <x v="4"/>
    <x v="20"/>
    <x v="23"/>
    <x v="22"/>
    <x v="3"/>
    <x v="1"/>
    <x v="2"/>
    <x v="0"/>
    <n v="300"/>
    <x v="6"/>
    <x v="6"/>
    <x v="217"/>
    <x v="0"/>
    <x v="1"/>
    <x v="0"/>
    <x v="0"/>
    <x v="4"/>
  </r>
  <r>
    <x v="2"/>
    <x v="4"/>
    <x v="20"/>
    <x v="23"/>
    <x v="22"/>
    <x v="3"/>
    <x v="1"/>
    <x v="2"/>
    <x v="0"/>
    <n v="400"/>
    <x v="4"/>
    <x v="4"/>
    <x v="225"/>
    <x v="0"/>
    <x v="1"/>
    <x v="0"/>
    <x v="0"/>
    <x v="4"/>
  </r>
  <r>
    <x v="2"/>
    <x v="4"/>
    <x v="20"/>
    <x v="23"/>
    <x v="22"/>
    <x v="3"/>
    <x v="1"/>
    <x v="2"/>
    <x v="0"/>
    <n v="500"/>
    <x v="5"/>
    <x v="5"/>
    <x v="218"/>
    <x v="0"/>
    <x v="1"/>
    <x v="0"/>
    <x v="0"/>
    <x v="4"/>
  </r>
  <r>
    <x v="2"/>
    <x v="4"/>
    <x v="20"/>
    <x v="23"/>
    <x v="22"/>
    <x v="3"/>
    <x v="1"/>
    <x v="2"/>
    <x v="0"/>
    <n v="1500"/>
    <x v="7"/>
    <x v="7"/>
    <x v="219"/>
    <x v="0"/>
    <x v="1"/>
    <x v="0"/>
    <x v="0"/>
    <x v="4"/>
  </r>
  <r>
    <x v="2"/>
    <x v="4"/>
    <x v="20"/>
    <x v="23"/>
    <x v="22"/>
    <x v="3"/>
    <x v="1"/>
    <x v="2"/>
    <x v="0"/>
    <n v="1500"/>
    <x v="7"/>
    <x v="7"/>
    <x v="220"/>
    <x v="0"/>
    <x v="1"/>
    <x v="0"/>
    <x v="0"/>
    <x v="4"/>
  </r>
  <r>
    <x v="2"/>
    <x v="4"/>
    <x v="20"/>
    <x v="23"/>
    <x v="22"/>
    <x v="3"/>
    <x v="1"/>
    <x v="2"/>
    <x v="0"/>
    <n v="5000"/>
    <x v="10"/>
    <x v="10"/>
    <x v="218"/>
    <x v="0"/>
    <x v="1"/>
    <x v="0"/>
    <x v="0"/>
    <x v="4"/>
  </r>
  <r>
    <x v="2"/>
    <x v="4"/>
    <x v="20"/>
    <x v="23"/>
    <x v="22"/>
    <x v="3"/>
    <x v="1"/>
    <x v="2"/>
    <x v="0"/>
    <n v="8150.9999999999991"/>
    <x v="4"/>
    <x v="4"/>
    <x v="221"/>
    <x v="0"/>
    <x v="1"/>
    <x v="0"/>
    <x v="0"/>
    <x v="4"/>
  </r>
  <r>
    <x v="2"/>
    <x v="4"/>
    <x v="20"/>
    <x v="23"/>
    <x v="22"/>
    <x v="3"/>
    <x v="1"/>
    <x v="2"/>
    <x v="0"/>
    <n v="10893.08"/>
    <x v="4"/>
    <x v="4"/>
    <x v="222"/>
    <x v="0"/>
    <x v="1"/>
    <x v="0"/>
    <x v="0"/>
    <x v="4"/>
  </r>
  <r>
    <x v="2"/>
    <x v="4"/>
    <x v="20"/>
    <x v="23"/>
    <x v="22"/>
    <x v="3"/>
    <x v="1"/>
    <x v="2"/>
    <x v="0"/>
    <n v="29000"/>
    <x v="7"/>
    <x v="7"/>
    <x v="223"/>
    <x v="0"/>
    <x v="1"/>
    <x v="0"/>
    <x v="0"/>
    <x v="4"/>
  </r>
  <r>
    <x v="2"/>
    <x v="4"/>
    <x v="20"/>
    <x v="23"/>
    <x v="22"/>
    <x v="3"/>
    <x v="1"/>
    <x v="2"/>
    <x v="0"/>
    <n v="33333.333333333336"/>
    <x v="1"/>
    <x v="1"/>
    <x v="218"/>
    <x v="0"/>
    <x v="1"/>
    <x v="0"/>
    <x v="0"/>
    <x v="4"/>
  </r>
  <r>
    <x v="2"/>
    <x v="4"/>
    <x v="20"/>
    <x v="23"/>
    <x v="22"/>
    <x v="3"/>
    <x v="1"/>
    <x v="2"/>
    <x v="0"/>
    <n v="63000"/>
    <x v="7"/>
    <x v="7"/>
    <x v="224"/>
    <x v="0"/>
    <x v="1"/>
    <x v="0"/>
    <x v="0"/>
    <x v="4"/>
  </r>
  <r>
    <x v="2"/>
    <x v="4"/>
    <x v="21"/>
    <x v="24"/>
    <x v="23"/>
    <x v="3"/>
    <x v="1"/>
    <x v="2"/>
    <x v="0"/>
    <n v="100"/>
    <x v="9"/>
    <x v="9"/>
    <x v="216"/>
    <x v="0"/>
    <x v="1"/>
    <x v="0"/>
    <x v="0"/>
    <x v="4"/>
  </r>
  <r>
    <x v="2"/>
    <x v="4"/>
    <x v="21"/>
    <x v="24"/>
    <x v="23"/>
    <x v="3"/>
    <x v="1"/>
    <x v="2"/>
    <x v="0"/>
    <n v="300"/>
    <x v="6"/>
    <x v="6"/>
    <x v="217"/>
    <x v="0"/>
    <x v="1"/>
    <x v="0"/>
    <x v="0"/>
    <x v="4"/>
  </r>
  <r>
    <x v="2"/>
    <x v="4"/>
    <x v="21"/>
    <x v="24"/>
    <x v="23"/>
    <x v="3"/>
    <x v="1"/>
    <x v="2"/>
    <x v="0"/>
    <n v="500"/>
    <x v="5"/>
    <x v="5"/>
    <x v="218"/>
    <x v="0"/>
    <x v="1"/>
    <x v="0"/>
    <x v="0"/>
    <x v="4"/>
  </r>
  <r>
    <x v="2"/>
    <x v="4"/>
    <x v="21"/>
    <x v="24"/>
    <x v="23"/>
    <x v="3"/>
    <x v="1"/>
    <x v="2"/>
    <x v="0"/>
    <n v="1500"/>
    <x v="7"/>
    <x v="7"/>
    <x v="219"/>
    <x v="0"/>
    <x v="1"/>
    <x v="0"/>
    <x v="0"/>
    <x v="4"/>
  </r>
  <r>
    <x v="2"/>
    <x v="4"/>
    <x v="21"/>
    <x v="24"/>
    <x v="23"/>
    <x v="3"/>
    <x v="1"/>
    <x v="2"/>
    <x v="0"/>
    <n v="1500"/>
    <x v="7"/>
    <x v="7"/>
    <x v="220"/>
    <x v="0"/>
    <x v="1"/>
    <x v="0"/>
    <x v="0"/>
    <x v="4"/>
  </r>
  <r>
    <x v="2"/>
    <x v="4"/>
    <x v="21"/>
    <x v="24"/>
    <x v="23"/>
    <x v="3"/>
    <x v="1"/>
    <x v="2"/>
    <x v="0"/>
    <n v="5000"/>
    <x v="10"/>
    <x v="10"/>
    <x v="218"/>
    <x v="0"/>
    <x v="1"/>
    <x v="0"/>
    <x v="0"/>
    <x v="4"/>
  </r>
  <r>
    <x v="2"/>
    <x v="4"/>
    <x v="21"/>
    <x v="24"/>
    <x v="23"/>
    <x v="3"/>
    <x v="1"/>
    <x v="2"/>
    <x v="0"/>
    <n v="8150.9999999999991"/>
    <x v="4"/>
    <x v="4"/>
    <x v="221"/>
    <x v="0"/>
    <x v="1"/>
    <x v="0"/>
    <x v="0"/>
    <x v="4"/>
  </r>
  <r>
    <x v="2"/>
    <x v="4"/>
    <x v="21"/>
    <x v="24"/>
    <x v="23"/>
    <x v="3"/>
    <x v="1"/>
    <x v="2"/>
    <x v="0"/>
    <n v="10893.08"/>
    <x v="4"/>
    <x v="4"/>
    <x v="222"/>
    <x v="0"/>
    <x v="1"/>
    <x v="0"/>
    <x v="0"/>
    <x v="4"/>
  </r>
  <r>
    <x v="2"/>
    <x v="4"/>
    <x v="21"/>
    <x v="24"/>
    <x v="23"/>
    <x v="3"/>
    <x v="1"/>
    <x v="2"/>
    <x v="0"/>
    <n v="29000"/>
    <x v="7"/>
    <x v="7"/>
    <x v="223"/>
    <x v="0"/>
    <x v="1"/>
    <x v="0"/>
    <x v="0"/>
    <x v="4"/>
  </r>
  <r>
    <x v="2"/>
    <x v="4"/>
    <x v="21"/>
    <x v="24"/>
    <x v="23"/>
    <x v="3"/>
    <x v="1"/>
    <x v="2"/>
    <x v="0"/>
    <n v="33333.333333333336"/>
    <x v="1"/>
    <x v="1"/>
    <x v="218"/>
    <x v="0"/>
    <x v="1"/>
    <x v="0"/>
    <x v="0"/>
    <x v="4"/>
  </r>
  <r>
    <x v="2"/>
    <x v="4"/>
    <x v="21"/>
    <x v="24"/>
    <x v="23"/>
    <x v="3"/>
    <x v="1"/>
    <x v="2"/>
    <x v="0"/>
    <n v="63000"/>
    <x v="7"/>
    <x v="7"/>
    <x v="224"/>
    <x v="0"/>
    <x v="1"/>
    <x v="0"/>
    <x v="0"/>
    <x v="4"/>
  </r>
  <r>
    <x v="2"/>
    <x v="4"/>
    <x v="22"/>
    <x v="25"/>
    <x v="24"/>
    <x v="3"/>
    <x v="1"/>
    <x v="2"/>
    <x v="0"/>
    <n v="100"/>
    <x v="9"/>
    <x v="9"/>
    <x v="216"/>
    <x v="0"/>
    <x v="1"/>
    <x v="0"/>
    <x v="0"/>
    <x v="4"/>
  </r>
  <r>
    <x v="2"/>
    <x v="4"/>
    <x v="22"/>
    <x v="25"/>
    <x v="24"/>
    <x v="3"/>
    <x v="1"/>
    <x v="2"/>
    <x v="0"/>
    <n v="300"/>
    <x v="6"/>
    <x v="6"/>
    <x v="217"/>
    <x v="0"/>
    <x v="1"/>
    <x v="0"/>
    <x v="0"/>
    <x v="4"/>
  </r>
  <r>
    <x v="2"/>
    <x v="4"/>
    <x v="22"/>
    <x v="25"/>
    <x v="24"/>
    <x v="3"/>
    <x v="1"/>
    <x v="2"/>
    <x v="0"/>
    <n v="500"/>
    <x v="5"/>
    <x v="5"/>
    <x v="218"/>
    <x v="0"/>
    <x v="1"/>
    <x v="0"/>
    <x v="0"/>
    <x v="4"/>
  </r>
  <r>
    <x v="2"/>
    <x v="4"/>
    <x v="22"/>
    <x v="25"/>
    <x v="24"/>
    <x v="3"/>
    <x v="1"/>
    <x v="2"/>
    <x v="0"/>
    <n v="1500"/>
    <x v="7"/>
    <x v="7"/>
    <x v="219"/>
    <x v="0"/>
    <x v="1"/>
    <x v="0"/>
    <x v="0"/>
    <x v="4"/>
  </r>
  <r>
    <x v="2"/>
    <x v="4"/>
    <x v="22"/>
    <x v="25"/>
    <x v="24"/>
    <x v="3"/>
    <x v="1"/>
    <x v="2"/>
    <x v="0"/>
    <n v="1500"/>
    <x v="7"/>
    <x v="7"/>
    <x v="220"/>
    <x v="0"/>
    <x v="1"/>
    <x v="0"/>
    <x v="0"/>
    <x v="4"/>
  </r>
  <r>
    <x v="2"/>
    <x v="4"/>
    <x v="22"/>
    <x v="25"/>
    <x v="24"/>
    <x v="3"/>
    <x v="1"/>
    <x v="2"/>
    <x v="0"/>
    <n v="4075.4999999999995"/>
    <x v="4"/>
    <x v="4"/>
    <x v="226"/>
    <x v="0"/>
    <x v="1"/>
    <x v="0"/>
    <x v="0"/>
    <x v="4"/>
  </r>
  <r>
    <x v="2"/>
    <x v="4"/>
    <x v="22"/>
    <x v="25"/>
    <x v="24"/>
    <x v="3"/>
    <x v="1"/>
    <x v="2"/>
    <x v="0"/>
    <n v="5000"/>
    <x v="10"/>
    <x v="10"/>
    <x v="218"/>
    <x v="0"/>
    <x v="1"/>
    <x v="0"/>
    <x v="0"/>
    <x v="4"/>
  </r>
  <r>
    <x v="2"/>
    <x v="4"/>
    <x v="22"/>
    <x v="25"/>
    <x v="24"/>
    <x v="3"/>
    <x v="1"/>
    <x v="2"/>
    <x v="0"/>
    <n v="5446.54"/>
    <x v="4"/>
    <x v="4"/>
    <x v="222"/>
    <x v="0"/>
    <x v="1"/>
    <x v="0"/>
    <x v="0"/>
    <x v="4"/>
  </r>
  <r>
    <x v="2"/>
    <x v="4"/>
    <x v="22"/>
    <x v="25"/>
    <x v="24"/>
    <x v="3"/>
    <x v="1"/>
    <x v="2"/>
    <x v="0"/>
    <n v="8150.9999999999991"/>
    <x v="4"/>
    <x v="4"/>
    <x v="221"/>
    <x v="0"/>
    <x v="1"/>
    <x v="0"/>
    <x v="0"/>
    <x v="4"/>
  </r>
  <r>
    <x v="2"/>
    <x v="4"/>
    <x v="22"/>
    <x v="25"/>
    <x v="24"/>
    <x v="3"/>
    <x v="1"/>
    <x v="2"/>
    <x v="0"/>
    <n v="10893.08"/>
    <x v="4"/>
    <x v="4"/>
    <x v="222"/>
    <x v="0"/>
    <x v="1"/>
    <x v="0"/>
    <x v="0"/>
    <x v="4"/>
  </r>
  <r>
    <x v="2"/>
    <x v="4"/>
    <x v="22"/>
    <x v="25"/>
    <x v="24"/>
    <x v="3"/>
    <x v="1"/>
    <x v="2"/>
    <x v="0"/>
    <n v="29000"/>
    <x v="7"/>
    <x v="7"/>
    <x v="223"/>
    <x v="0"/>
    <x v="1"/>
    <x v="0"/>
    <x v="0"/>
    <x v="4"/>
  </r>
  <r>
    <x v="2"/>
    <x v="4"/>
    <x v="22"/>
    <x v="25"/>
    <x v="24"/>
    <x v="3"/>
    <x v="1"/>
    <x v="2"/>
    <x v="0"/>
    <n v="33333.333333333336"/>
    <x v="1"/>
    <x v="1"/>
    <x v="218"/>
    <x v="0"/>
    <x v="1"/>
    <x v="0"/>
    <x v="0"/>
    <x v="4"/>
  </r>
  <r>
    <x v="2"/>
    <x v="4"/>
    <x v="22"/>
    <x v="25"/>
    <x v="24"/>
    <x v="3"/>
    <x v="1"/>
    <x v="2"/>
    <x v="0"/>
    <n v="63000"/>
    <x v="7"/>
    <x v="7"/>
    <x v="224"/>
    <x v="0"/>
    <x v="1"/>
    <x v="0"/>
    <x v="0"/>
    <x v="4"/>
  </r>
  <r>
    <x v="2"/>
    <x v="4"/>
    <x v="23"/>
    <x v="26"/>
    <x v="25"/>
    <x v="3"/>
    <x v="1"/>
    <x v="2"/>
    <x v="0"/>
    <n v="100"/>
    <x v="9"/>
    <x v="9"/>
    <x v="216"/>
    <x v="0"/>
    <x v="1"/>
    <x v="0"/>
    <x v="0"/>
    <x v="4"/>
  </r>
  <r>
    <x v="2"/>
    <x v="4"/>
    <x v="23"/>
    <x v="26"/>
    <x v="25"/>
    <x v="3"/>
    <x v="1"/>
    <x v="2"/>
    <x v="0"/>
    <n v="300"/>
    <x v="6"/>
    <x v="6"/>
    <x v="217"/>
    <x v="0"/>
    <x v="1"/>
    <x v="0"/>
    <x v="0"/>
    <x v="4"/>
  </r>
  <r>
    <x v="2"/>
    <x v="4"/>
    <x v="23"/>
    <x v="26"/>
    <x v="25"/>
    <x v="3"/>
    <x v="1"/>
    <x v="2"/>
    <x v="0"/>
    <n v="400"/>
    <x v="4"/>
    <x v="4"/>
    <x v="225"/>
    <x v="0"/>
    <x v="1"/>
    <x v="0"/>
    <x v="0"/>
    <x v="4"/>
  </r>
  <r>
    <x v="2"/>
    <x v="4"/>
    <x v="23"/>
    <x v="26"/>
    <x v="25"/>
    <x v="3"/>
    <x v="1"/>
    <x v="2"/>
    <x v="0"/>
    <n v="500"/>
    <x v="5"/>
    <x v="5"/>
    <x v="218"/>
    <x v="0"/>
    <x v="1"/>
    <x v="0"/>
    <x v="0"/>
    <x v="4"/>
  </r>
  <r>
    <x v="2"/>
    <x v="4"/>
    <x v="23"/>
    <x v="26"/>
    <x v="25"/>
    <x v="3"/>
    <x v="1"/>
    <x v="2"/>
    <x v="0"/>
    <n v="1500"/>
    <x v="7"/>
    <x v="7"/>
    <x v="219"/>
    <x v="0"/>
    <x v="1"/>
    <x v="0"/>
    <x v="0"/>
    <x v="4"/>
  </r>
  <r>
    <x v="2"/>
    <x v="4"/>
    <x v="23"/>
    <x v="26"/>
    <x v="25"/>
    <x v="3"/>
    <x v="1"/>
    <x v="2"/>
    <x v="0"/>
    <n v="1500"/>
    <x v="7"/>
    <x v="7"/>
    <x v="220"/>
    <x v="0"/>
    <x v="1"/>
    <x v="0"/>
    <x v="0"/>
    <x v="4"/>
  </r>
  <r>
    <x v="2"/>
    <x v="4"/>
    <x v="23"/>
    <x v="26"/>
    <x v="25"/>
    <x v="3"/>
    <x v="1"/>
    <x v="2"/>
    <x v="0"/>
    <n v="4075.4999999999995"/>
    <x v="4"/>
    <x v="4"/>
    <x v="226"/>
    <x v="0"/>
    <x v="1"/>
    <x v="0"/>
    <x v="0"/>
    <x v="4"/>
  </r>
  <r>
    <x v="2"/>
    <x v="4"/>
    <x v="23"/>
    <x v="26"/>
    <x v="25"/>
    <x v="3"/>
    <x v="1"/>
    <x v="2"/>
    <x v="0"/>
    <n v="5000"/>
    <x v="10"/>
    <x v="10"/>
    <x v="218"/>
    <x v="0"/>
    <x v="1"/>
    <x v="0"/>
    <x v="0"/>
    <x v="4"/>
  </r>
  <r>
    <x v="2"/>
    <x v="4"/>
    <x v="23"/>
    <x v="26"/>
    <x v="25"/>
    <x v="3"/>
    <x v="1"/>
    <x v="2"/>
    <x v="0"/>
    <n v="5446.54"/>
    <x v="4"/>
    <x v="4"/>
    <x v="222"/>
    <x v="0"/>
    <x v="1"/>
    <x v="0"/>
    <x v="0"/>
    <x v="4"/>
  </r>
  <r>
    <x v="2"/>
    <x v="4"/>
    <x v="23"/>
    <x v="26"/>
    <x v="25"/>
    <x v="3"/>
    <x v="1"/>
    <x v="2"/>
    <x v="0"/>
    <n v="8150.9999999999991"/>
    <x v="4"/>
    <x v="4"/>
    <x v="221"/>
    <x v="0"/>
    <x v="1"/>
    <x v="0"/>
    <x v="0"/>
    <x v="4"/>
  </r>
  <r>
    <x v="2"/>
    <x v="4"/>
    <x v="23"/>
    <x v="26"/>
    <x v="25"/>
    <x v="3"/>
    <x v="1"/>
    <x v="2"/>
    <x v="0"/>
    <n v="10893.08"/>
    <x v="4"/>
    <x v="4"/>
    <x v="222"/>
    <x v="0"/>
    <x v="1"/>
    <x v="0"/>
    <x v="0"/>
    <x v="4"/>
  </r>
  <r>
    <x v="2"/>
    <x v="4"/>
    <x v="23"/>
    <x v="26"/>
    <x v="25"/>
    <x v="3"/>
    <x v="1"/>
    <x v="2"/>
    <x v="0"/>
    <n v="29000"/>
    <x v="7"/>
    <x v="7"/>
    <x v="223"/>
    <x v="0"/>
    <x v="1"/>
    <x v="0"/>
    <x v="0"/>
    <x v="4"/>
  </r>
  <r>
    <x v="2"/>
    <x v="4"/>
    <x v="23"/>
    <x v="26"/>
    <x v="25"/>
    <x v="3"/>
    <x v="1"/>
    <x v="2"/>
    <x v="0"/>
    <n v="33333.333333333336"/>
    <x v="1"/>
    <x v="1"/>
    <x v="218"/>
    <x v="0"/>
    <x v="1"/>
    <x v="0"/>
    <x v="0"/>
    <x v="4"/>
  </r>
  <r>
    <x v="2"/>
    <x v="4"/>
    <x v="23"/>
    <x v="26"/>
    <x v="25"/>
    <x v="3"/>
    <x v="1"/>
    <x v="2"/>
    <x v="0"/>
    <n v="63000"/>
    <x v="7"/>
    <x v="7"/>
    <x v="224"/>
    <x v="0"/>
    <x v="1"/>
    <x v="0"/>
    <x v="0"/>
    <x v="4"/>
  </r>
  <r>
    <x v="3"/>
    <x v="2"/>
    <x v="10"/>
    <x v="1"/>
    <x v="1"/>
    <x v="4"/>
    <x v="1"/>
    <x v="1"/>
    <x v="1"/>
    <n v="-5903.83"/>
    <x v="4"/>
    <x v="4"/>
    <x v="31"/>
    <x v="0"/>
    <x v="0"/>
    <x v="0"/>
    <x v="0"/>
    <x v="3"/>
  </r>
  <r>
    <x v="3"/>
    <x v="3"/>
    <x v="10"/>
    <x v="2"/>
    <x v="1"/>
    <x v="5"/>
    <x v="1"/>
    <x v="1"/>
    <x v="1"/>
    <n v="-4234.13"/>
    <x v="4"/>
    <x v="4"/>
    <x v="227"/>
    <x v="0"/>
    <x v="0"/>
    <x v="0"/>
    <x v="0"/>
    <x v="3"/>
  </r>
  <r>
    <x v="3"/>
    <x v="3"/>
    <x v="10"/>
    <x v="27"/>
    <x v="1"/>
    <x v="6"/>
    <x v="1"/>
    <x v="1"/>
    <x v="1"/>
    <n v="-4234.13"/>
    <x v="4"/>
    <x v="4"/>
    <x v="228"/>
    <x v="0"/>
    <x v="0"/>
    <x v="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A3EDC-ACC9-4FFB-AE37-A0151B42797F}" name="Tabela dinâmica1" cacheId="4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>
  <location ref="A5:Q38" firstHeaderRow="1" firstDataRow="2" firstDataCol="4" rowPageCount="1" colPageCount="1"/>
  <pivotFields count="18">
    <pivotField compact="0" outline="0" showAll="0"/>
    <pivotField compact="0" outline="0" showAll="0" sortType="ascending" defaultSubtotal="0"/>
    <pivotField axis="axisCol" compact="0" outline="0" showAll="0" sortType="ascending">
      <items count="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11">
        <item x="7"/>
        <item x="1"/>
        <item x="10"/>
        <item x="2"/>
        <item x="3"/>
        <item x="4"/>
        <item x="8"/>
        <item x="6"/>
        <item x="5"/>
        <item x="9"/>
        <item x="0"/>
      </items>
    </pivotField>
    <pivotField axis="axisRow" compact="0" showAll="0" insertBlankRow="1">
      <items count="12">
        <item x="0"/>
        <item x="3"/>
        <item x="1"/>
        <item x="2"/>
        <item x="4"/>
        <item x="5"/>
        <item x="6"/>
        <item x="7"/>
        <item x="8"/>
        <item x="9"/>
        <item x="10"/>
        <item t="default"/>
      </items>
    </pivotField>
    <pivotField axis="axisRow" compact="0" outline="0" showAll="0">
      <items count="230">
        <item x="0"/>
        <item x="218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compact="0" outline="0" showAll="0"/>
    <pivotField axis="axisPage" compact="0" outline="0" multipleItemSelectionAllowed="1" showAll="0" sortType="ascending">
      <items count="3">
        <item x="1"/>
        <item h="1" x="0"/>
        <item t="default"/>
      </items>
    </pivotField>
    <pivotField compact="0" outline="0" subtotalTop="0" showAll="0"/>
    <pivotField name="Ccusto" axis="axisRow" compact="0" showAll="0" insertBlankRow="1">
      <items count="2">
        <item x="0"/>
        <item t="default"/>
      </items>
    </pivotField>
    <pivotField compact="0" outline="0" subtotalTop="0" showAll="0"/>
  </pivotFields>
  <rowFields count="4">
    <field x="16"/>
    <field x="10"/>
    <field x="11"/>
    <field x="12"/>
  </rowFields>
  <rowItems count="32">
    <i>
      <x/>
    </i>
    <i r="1">
      <x/>
      <x v="7"/>
    </i>
    <i r="3">
      <x v="219"/>
    </i>
    <i r="3">
      <x v="220"/>
    </i>
    <i r="3">
      <x v="223"/>
    </i>
    <i r="3">
      <x v="224"/>
    </i>
    <i t="blank" r="2">
      <x v="7"/>
    </i>
    <i r="1">
      <x v="1"/>
      <x v="2"/>
    </i>
    <i r="3">
      <x v="1"/>
    </i>
    <i t="blank" r="2">
      <x v="2"/>
    </i>
    <i r="1">
      <x v="2"/>
      <x v="10"/>
    </i>
    <i r="3">
      <x v="1"/>
    </i>
    <i t="blank" r="2">
      <x v="10"/>
    </i>
    <i r="1">
      <x v="5"/>
      <x v="4"/>
    </i>
    <i r="3">
      <x v="221"/>
    </i>
    <i r="3">
      <x v="222"/>
    </i>
    <i r="3">
      <x v="225"/>
    </i>
    <i r="3">
      <x v="226"/>
    </i>
    <i t="blank" r="2">
      <x v="4"/>
    </i>
    <i r="1">
      <x v="6"/>
      <x v="8"/>
    </i>
    <i r="3">
      <x v="1"/>
    </i>
    <i t="blank" r="2">
      <x v="8"/>
    </i>
    <i r="1">
      <x v="7"/>
      <x v="6"/>
    </i>
    <i r="3">
      <x v="218"/>
    </i>
    <i t="blank" r="2">
      <x v="6"/>
    </i>
    <i r="1">
      <x v="8"/>
      <x v="5"/>
    </i>
    <i r="3">
      <x v="1"/>
    </i>
    <i t="blank" r="2">
      <x v="5"/>
    </i>
    <i r="1">
      <x v="9"/>
      <x v="9"/>
    </i>
    <i r="3">
      <x v="217"/>
    </i>
    <i t="blank" r="2">
      <x v="9"/>
    </i>
    <i t="grand">
      <x/>
    </i>
  </rowItems>
  <colFields count="1">
    <field x="2"/>
  </colFields>
  <col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14" hier="-1"/>
  </pageFields>
  <dataFields count="1">
    <dataField name="Soma de Valor" fld="9" baseField="11" baseItem="49" numFmtId="164"/>
  </dataFields>
  <formats count="6">
    <format dxfId="11">
      <pivotArea dataOnly="0" outline="0" fieldPosition="0">
        <references count="1">
          <reference field="2" count="0" defaultSubtotal="1"/>
        </references>
      </pivotArea>
    </format>
    <format dxfId="10">
      <pivotArea outline="0" fieldPosition="0">
        <references count="1">
          <reference field="4294967294" count="1">
            <x v="0"/>
          </reference>
        </references>
      </pivotArea>
    </format>
    <format dxfId="9">
      <pivotArea dataOnly="0" outline="0" fieldPosition="0">
        <references count="1">
          <reference field="2" count="0" defaultSubtotal="1"/>
        </references>
      </pivotArea>
    </format>
    <format dxfId="8">
      <pivotArea dataOnly="0" labelOnly="1" fieldPosition="0">
        <references count="1">
          <reference field="11" count="0"/>
        </references>
      </pivotArea>
    </format>
    <format dxfId="7">
      <pivotArea dataOnly="0" labelOnly="1" fieldPosition="0">
        <references count="1">
          <reference field="11" count="0"/>
        </references>
      </pivotArea>
    </format>
    <format dxfId="6">
      <pivotArea dataOnly="0" labelOnly="1" fieldPosition="0">
        <references count="1">
          <reference field="11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1C3E-0D6D-408D-B832-D9C98F68900E}">
  <sheetPr>
    <tabColor theme="0" tint="-0.499984740745262"/>
  </sheetPr>
  <dimension ref="A1:Q38"/>
  <sheetViews>
    <sheetView showGridLines="0" tabSelected="1" zoomScale="70" zoomScaleNormal="70" workbookViewId="0">
      <pane xSplit="4" ySplit="7" topLeftCell="E8" activePane="bottomRight" state="frozen"/>
      <selection pane="topRight" activeCell="E1" sqref="E1"/>
      <selection pane="bottomLeft" activeCell="A7" sqref="A7"/>
      <selection pane="bottomRight" activeCell="E4" sqref="E4"/>
    </sheetView>
  </sheetViews>
  <sheetFormatPr defaultRowHeight="14.4" x14ac:dyDescent="0.3"/>
  <cols>
    <col min="1" max="1" width="1.77734375" customWidth="1"/>
    <col min="2" max="2" width="9.44140625" customWidth="1"/>
    <col min="3" max="3" width="8.44140625" customWidth="1"/>
    <col min="4" max="4" width="73.44140625" customWidth="1"/>
    <col min="5" max="17" width="15.21875" customWidth="1"/>
  </cols>
  <sheetData>
    <row r="1" spans="1:17" ht="21" x14ac:dyDescent="0.4">
      <c r="A1" s="4" t="s">
        <v>10</v>
      </c>
    </row>
    <row r="2" spans="1:17" ht="14.4" customHeight="1" x14ac:dyDescent="0.4">
      <c r="A2" s="4"/>
    </row>
    <row r="3" spans="1:17" hidden="1" x14ac:dyDescent="0.3">
      <c r="A3" s="1" t="s">
        <v>3</v>
      </c>
      <c r="B3" t="s">
        <v>4</v>
      </c>
    </row>
    <row r="4" spans="1:17" ht="19.8" customHeight="1" x14ac:dyDescent="0.3">
      <c r="A4" s="8" t="s">
        <v>8</v>
      </c>
      <c r="B4" s="9"/>
      <c r="C4" s="10"/>
      <c r="D4" s="5" t="s">
        <v>12</v>
      </c>
      <c r="E4" s="6">
        <f>E6</f>
        <v>45658</v>
      </c>
      <c r="F4" s="6">
        <f t="shared" ref="F4:P4" si="0">F6</f>
        <v>45689</v>
      </c>
      <c r="G4" s="6">
        <f t="shared" si="0"/>
        <v>45717</v>
      </c>
      <c r="H4" s="6">
        <f t="shared" si="0"/>
        <v>45748</v>
      </c>
      <c r="I4" s="6">
        <f t="shared" si="0"/>
        <v>45778</v>
      </c>
      <c r="J4" s="6">
        <f t="shared" si="0"/>
        <v>45809</v>
      </c>
      <c r="K4" s="6">
        <f t="shared" si="0"/>
        <v>45839</v>
      </c>
      <c r="L4" s="6">
        <f t="shared" si="0"/>
        <v>45870</v>
      </c>
      <c r="M4" s="6">
        <f t="shared" si="0"/>
        <v>45901</v>
      </c>
      <c r="N4" s="6">
        <f t="shared" si="0"/>
        <v>45931</v>
      </c>
      <c r="O4" s="6">
        <f t="shared" si="0"/>
        <v>45962</v>
      </c>
      <c r="P4" s="6">
        <f t="shared" si="0"/>
        <v>45992</v>
      </c>
      <c r="Q4" s="5" t="s">
        <v>11</v>
      </c>
    </row>
    <row r="5" spans="1:17" hidden="1" x14ac:dyDescent="0.3">
      <c r="A5" s="1" t="s">
        <v>5</v>
      </c>
      <c r="E5" s="1" t="s">
        <v>6</v>
      </c>
    </row>
    <row r="6" spans="1:17" hidden="1" x14ac:dyDescent="0.3">
      <c r="A6" s="1" t="s">
        <v>7</v>
      </c>
      <c r="B6" s="1" t="s">
        <v>0</v>
      </c>
      <c r="C6" s="1" t="s">
        <v>2</v>
      </c>
      <c r="D6" s="1" t="s">
        <v>9</v>
      </c>
      <c r="E6" s="2">
        <v>45658</v>
      </c>
      <c r="F6" s="2">
        <v>45689</v>
      </c>
      <c r="G6" s="2">
        <v>45717</v>
      </c>
      <c r="H6" s="2">
        <v>45748</v>
      </c>
      <c r="I6" s="2">
        <v>45778</v>
      </c>
      <c r="J6" s="2">
        <v>45809</v>
      </c>
      <c r="K6" s="2">
        <v>45839</v>
      </c>
      <c r="L6" s="2">
        <v>45870</v>
      </c>
      <c r="M6" s="2">
        <v>45901</v>
      </c>
      <c r="N6" s="2">
        <v>45931</v>
      </c>
      <c r="O6" s="2">
        <v>45962</v>
      </c>
      <c r="P6" s="2">
        <v>45992</v>
      </c>
      <c r="Q6" t="s">
        <v>1</v>
      </c>
    </row>
    <row r="7" spans="1:17" x14ac:dyDescent="0.3">
      <c r="A7" t="s">
        <v>13</v>
      </c>
      <c r="E7" s="3">
        <v>158277.41333333333</v>
      </c>
      <c r="F7" s="3">
        <v>158277.41333333333</v>
      </c>
      <c r="G7" s="3">
        <v>153677.41333333333</v>
      </c>
      <c r="H7" s="3">
        <v>153277.41333333333</v>
      </c>
      <c r="I7" s="3">
        <v>153277.41333333333</v>
      </c>
      <c r="J7" s="3">
        <v>153677.41333333333</v>
      </c>
      <c r="K7" s="3">
        <v>153277.41333333333</v>
      </c>
      <c r="L7" s="3">
        <v>153277.41333333333</v>
      </c>
      <c r="M7" s="3">
        <v>153677.41333333333</v>
      </c>
      <c r="N7" s="3">
        <v>153277.41333333333</v>
      </c>
      <c r="O7" s="3">
        <v>162799.45333333334</v>
      </c>
      <c r="P7" s="3">
        <v>163199.45333333334</v>
      </c>
      <c r="Q7" s="3">
        <v>1869973.04</v>
      </c>
    </row>
    <row r="8" spans="1:17" x14ac:dyDescent="0.3">
      <c r="B8">
        <v>302105</v>
      </c>
      <c r="C8" s="7" t="s">
        <v>14</v>
      </c>
      <c r="D8" s="7"/>
      <c r="E8" s="3">
        <v>95000</v>
      </c>
      <c r="F8" s="3">
        <v>95000</v>
      </c>
      <c r="G8" s="3">
        <v>95000</v>
      </c>
      <c r="H8" s="3">
        <v>95000</v>
      </c>
      <c r="I8" s="3">
        <v>95000</v>
      </c>
      <c r="J8" s="3">
        <v>95000</v>
      </c>
      <c r="K8" s="3">
        <v>95000</v>
      </c>
      <c r="L8" s="3">
        <v>95000</v>
      </c>
      <c r="M8" s="3">
        <v>95000</v>
      </c>
      <c r="N8" s="3">
        <v>95000</v>
      </c>
      <c r="O8" s="3">
        <v>95000</v>
      </c>
      <c r="P8" s="3">
        <v>95000</v>
      </c>
      <c r="Q8" s="3">
        <v>1140000</v>
      </c>
    </row>
    <row r="9" spans="1:17" x14ac:dyDescent="0.3">
      <c r="D9" t="s">
        <v>15</v>
      </c>
      <c r="E9" s="3">
        <v>1500</v>
      </c>
      <c r="F9" s="3">
        <v>1500</v>
      </c>
      <c r="G9" s="3">
        <v>1500</v>
      </c>
      <c r="H9" s="3">
        <v>1500</v>
      </c>
      <c r="I9" s="3">
        <v>1500</v>
      </c>
      <c r="J9" s="3">
        <v>1500</v>
      </c>
      <c r="K9" s="3">
        <v>1500</v>
      </c>
      <c r="L9" s="3">
        <v>1500</v>
      </c>
      <c r="M9" s="3">
        <v>1500</v>
      </c>
      <c r="N9" s="3">
        <v>1500</v>
      </c>
      <c r="O9" s="3">
        <v>1500</v>
      </c>
      <c r="P9" s="3">
        <v>1500</v>
      </c>
      <c r="Q9" s="3">
        <v>18000</v>
      </c>
    </row>
    <row r="10" spans="1:17" x14ac:dyDescent="0.3">
      <c r="D10" t="s">
        <v>16</v>
      </c>
      <c r="E10" s="3">
        <v>1500</v>
      </c>
      <c r="F10" s="3">
        <v>1500</v>
      </c>
      <c r="G10" s="3">
        <v>1500</v>
      </c>
      <c r="H10" s="3">
        <v>1500</v>
      </c>
      <c r="I10" s="3">
        <v>1500</v>
      </c>
      <c r="J10" s="3">
        <v>1500</v>
      </c>
      <c r="K10" s="3">
        <v>1500</v>
      </c>
      <c r="L10" s="3">
        <v>1500</v>
      </c>
      <c r="M10" s="3">
        <v>1500</v>
      </c>
      <c r="N10" s="3">
        <v>1500</v>
      </c>
      <c r="O10" s="3">
        <v>1500</v>
      </c>
      <c r="P10" s="3">
        <v>1500</v>
      </c>
      <c r="Q10" s="3">
        <v>18000</v>
      </c>
    </row>
    <row r="11" spans="1:17" x14ac:dyDescent="0.3">
      <c r="D11" t="s">
        <v>17</v>
      </c>
      <c r="E11" s="3">
        <v>29000</v>
      </c>
      <c r="F11" s="3">
        <v>29000</v>
      </c>
      <c r="G11" s="3">
        <v>29000</v>
      </c>
      <c r="H11" s="3">
        <v>29000</v>
      </c>
      <c r="I11" s="3">
        <v>29000</v>
      </c>
      <c r="J11" s="3">
        <v>29000</v>
      </c>
      <c r="K11" s="3">
        <v>29000</v>
      </c>
      <c r="L11" s="3">
        <v>29000</v>
      </c>
      <c r="M11" s="3">
        <v>29000</v>
      </c>
      <c r="N11" s="3">
        <v>29000</v>
      </c>
      <c r="O11" s="3">
        <v>29000</v>
      </c>
      <c r="P11" s="3">
        <v>29000</v>
      </c>
      <c r="Q11" s="3">
        <v>348000</v>
      </c>
    </row>
    <row r="12" spans="1:17" x14ac:dyDescent="0.3">
      <c r="D12" t="s">
        <v>18</v>
      </c>
      <c r="E12" s="3">
        <v>63000</v>
      </c>
      <c r="F12" s="3">
        <v>63000</v>
      </c>
      <c r="G12" s="3">
        <v>63000</v>
      </c>
      <c r="H12" s="3">
        <v>63000</v>
      </c>
      <c r="I12" s="3">
        <v>63000</v>
      </c>
      <c r="J12" s="3">
        <v>63000</v>
      </c>
      <c r="K12" s="3">
        <v>63000</v>
      </c>
      <c r="L12" s="3">
        <v>63000</v>
      </c>
      <c r="M12" s="3">
        <v>63000</v>
      </c>
      <c r="N12" s="3">
        <v>63000</v>
      </c>
      <c r="O12" s="3">
        <v>63000</v>
      </c>
      <c r="P12" s="3">
        <v>63000</v>
      </c>
      <c r="Q12" s="3">
        <v>756000</v>
      </c>
    </row>
    <row r="13" spans="1:17" x14ac:dyDescent="0.3"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3">
      <c r="B14">
        <v>302106</v>
      </c>
      <c r="C14" s="7" t="s">
        <v>19</v>
      </c>
      <c r="D14" s="7"/>
      <c r="E14" s="3">
        <v>33333.333333333336</v>
      </c>
      <c r="F14" s="3">
        <v>33333.333333333336</v>
      </c>
      <c r="G14" s="3">
        <v>33333.333333333336</v>
      </c>
      <c r="H14" s="3">
        <v>33333.333333333336</v>
      </c>
      <c r="I14" s="3">
        <v>33333.333333333336</v>
      </c>
      <c r="J14" s="3">
        <v>33333.333333333336</v>
      </c>
      <c r="K14" s="3">
        <v>33333.333333333336</v>
      </c>
      <c r="L14" s="3">
        <v>33333.333333333336</v>
      </c>
      <c r="M14" s="3">
        <v>33333.333333333336</v>
      </c>
      <c r="N14" s="3">
        <v>33333.333333333336</v>
      </c>
      <c r="O14" s="3">
        <v>33333.333333333336</v>
      </c>
      <c r="P14" s="3">
        <v>33333.333333333336</v>
      </c>
      <c r="Q14" s="3">
        <v>399999.99999999994</v>
      </c>
    </row>
    <row r="15" spans="1:17" x14ac:dyDescent="0.3">
      <c r="E15" s="3">
        <v>33333.333333333336</v>
      </c>
      <c r="F15" s="3">
        <v>33333.333333333336</v>
      </c>
      <c r="G15" s="3">
        <v>33333.333333333336</v>
      </c>
      <c r="H15" s="3">
        <v>33333.333333333336</v>
      </c>
      <c r="I15" s="3">
        <v>33333.333333333336</v>
      </c>
      <c r="J15" s="3">
        <v>33333.333333333336</v>
      </c>
      <c r="K15" s="3">
        <v>33333.333333333336</v>
      </c>
      <c r="L15" s="3">
        <v>33333.333333333336</v>
      </c>
      <c r="M15" s="3">
        <v>33333.333333333336</v>
      </c>
      <c r="N15" s="3">
        <v>33333.333333333336</v>
      </c>
      <c r="O15" s="3">
        <v>33333.333333333336</v>
      </c>
      <c r="P15" s="3">
        <v>33333.333333333336</v>
      </c>
      <c r="Q15" s="3">
        <v>399999.99999999994</v>
      </c>
    </row>
    <row r="16" spans="1:17" x14ac:dyDescent="0.3"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2:17" x14ac:dyDescent="0.3">
      <c r="B17">
        <v>302107</v>
      </c>
      <c r="C17" s="7" t="s">
        <v>20</v>
      </c>
      <c r="D17" s="7"/>
      <c r="E17" s="3">
        <v>5000</v>
      </c>
      <c r="F17" s="3">
        <v>5000</v>
      </c>
      <c r="G17" s="3">
        <v>5000</v>
      </c>
      <c r="H17" s="3">
        <v>5000</v>
      </c>
      <c r="I17" s="3">
        <v>5000</v>
      </c>
      <c r="J17" s="3">
        <v>5000</v>
      </c>
      <c r="K17" s="3">
        <v>5000</v>
      </c>
      <c r="L17" s="3">
        <v>5000</v>
      </c>
      <c r="M17" s="3">
        <v>5000</v>
      </c>
      <c r="N17" s="3">
        <v>5000</v>
      </c>
      <c r="O17" s="3">
        <v>5000</v>
      </c>
      <c r="P17" s="3">
        <v>5000</v>
      </c>
      <c r="Q17" s="3">
        <v>60000</v>
      </c>
    </row>
    <row r="18" spans="2:17" x14ac:dyDescent="0.3">
      <c r="E18" s="3">
        <v>5000</v>
      </c>
      <c r="F18" s="3">
        <v>5000</v>
      </c>
      <c r="G18" s="3">
        <v>5000</v>
      </c>
      <c r="H18" s="3">
        <v>5000</v>
      </c>
      <c r="I18" s="3">
        <v>5000</v>
      </c>
      <c r="J18" s="3">
        <v>5000</v>
      </c>
      <c r="K18" s="3">
        <v>5000</v>
      </c>
      <c r="L18" s="3">
        <v>5000</v>
      </c>
      <c r="M18" s="3">
        <v>5000</v>
      </c>
      <c r="N18" s="3">
        <v>5000</v>
      </c>
      <c r="O18" s="3">
        <v>5000</v>
      </c>
      <c r="P18" s="3">
        <v>5000</v>
      </c>
      <c r="Q18" s="3">
        <v>60000</v>
      </c>
    </row>
    <row r="19" spans="2:17" x14ac:dyDescent="0.3"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2:17" x14ac:dyDescent="0.3">
      <c r="B20">
        <v>303303</v>
      </c>
      <c r="C20" s="7" t="s">
        <v>21</v>
      </c>
      <c r="D20" s="7"/>
      <c r="E20" s="3">
        <v>19044.079999999998</v>
      </c>
      <c r="F20" s="3">
        <v>19044.079999999998</v>
      </c>
      <c r="G20" s="3">
        <v>19444.079999999998</v>
      </c>
      <c r="H20" s="3">
        <v>19044.079999999998</v>
      </c>
      <c r="I20" s="3">
        <v>19044.079999999998</v>
      </c>
      <c r="J20" s="3">
        <v>19444.079999999998</v>
      </c>
      <c r="K20" s="3">
        <v>19044.079999999998</v>
      </c>
      <c r="L20" s="3">
        <v>19044.079999999998</v>
      </c>
      <c r="M20" s="3">
        <v>19444.079999999998</v>
      </c>
      <c r="N20" s="3">
        <v>19044.079999999998</v>
      </c>
      <c r="O20" s="3">
        <v>28566.12</v>
      </c>
      <c r="P20" s="3">
        <v>28966.12</v>
      </c>
      <c r="Q20" s="3">
        <v>249173.03999999998</v>
      </c>
    </row>
    <row r="21" spans="2:17" x14ac:dyDescent="0.3">
      <c r="D21" t="s">
        <v>22</v>
      </c>
      <c r="E21" s="3">
        <v>8150.9999999999991</v>
      </c>
      <c r="F21" s="3">
        <v>8150.9999999999991</v>
      </c>
      <c r="G21" s="3">
        <v>8150.9999999999991</v>
      </c>
      <c r="H21" s="3">
        <v>8150.9999999999991</v>
      </c>
      <c r="I21" s="3">
        <v>8150.9999999999991</v>
      </c>
      <c r="J21" s="3">
        <v>8150.9999999999991</v>
      </c>
      <c r="K21" s="3">
        <v>8150.9999999999991</v>
      </c>
      <c r="L21" s="3">
        <v>8150.9999999999991</v>
      </c>
      <c r="M21" s="3">
        <v>8150.9999999999991</v>
      </c>
      <c r="N21" s="3">
        <v>8150.9999999999991</v>
      </c>
      <c r="O21" s="3">
        <v>8150.9999999999991</v>
      </c>
      <c r="P21" s="3">
        <v>8150.9999999999991</v>
      </c>
      <c r="Q21" s="3">
        <v>97811.999999999985</v>
      </c>
    </row>
    <row r="22" spans="2:17" x14ac:dyDescent="0.3">
      <c r="D22" t="s">
        <v>23</v>
      </c>
      <c r="E22" s="3">
        <v>10893.08</v>
      </c>
      <c r="F22" s="3">
        <v>10893.08</v>
      </c>
      <c r="G22" s="3">
        <v>10893.08</v>
      </c>
      <c r="H22" s="3">
        <v>10893.08</v>
      </c>
      <c r="I22" s="3">
        <v>10893.08</v>
      </c>
      <c r="J22" s="3">
        <v>10893.08</v>
      </c>
      <c r="K22" s="3">
        <v>10893.08</v>
      </c>
      <c r="L22" s="3">
        <v>10893.08</v>
      </c>
      <c r="M22" s="3">
        <v>10893.08</v>
      </c>
      <c r="N22" s="3">
        <v>10893.08</v>
      </c>
      <c r="O22" s="3">
        <v>16339.619999999999</v>
      </c>
      <c r="P22" s="3">
        <v>16339.619999999999</v>
      </c>
      <c r="Q22" s="3">
        <v>141610.04</v>
      </c>
    </row>
    <row r="23" spans="2:17" x14ac:dyDescent="0.3">
      <c r="D23" t="s">
        <v>24</v>
      </c>
      <c r="E23" s="3"/>
      <c r="F23" s="3"/>
      <c r="G23" s="3">
        <v>400</v>
      </c>
      <c r="H23" s="3"/>
      <c r="I23" s="3"/>
      <c r="J23" s="3">
        <v>400</v>
      </c>
      <c r="K23" s="3"/>
      <c r="L23" s="3"/>
      <c r="M23" s="3">
        <v>400</v>
      </c>
      <c r="N23" s="3"/>
      <c r="O23" s="3"/>
      <c r="P23" s="3">
        <v>400</v>
      </c>
      <c r="Q23" s="3">
        <v>1600</v>
      </c>
    </row>
    <row r="24" spans="2:17" x14ac:dyDescent="0.3">
      <c r="D24" t="s">
        <v>25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>
        <v>4075.4999999999995</v>
      </c>
      <c r="P24" s="3">
        <v>4075.4999999999995</v>
      </c>
      <c r="Q24" s="3">
        <v>8150.9999999999991</v>
      </c>
    </row>
    <row r="25" spans="2:17" x14ac:dyDescent="0.3"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2:17" x14ac:dyDescent="0.3">
      <c r="B26">
        <v>303305</v>
      </c>
      <c r="C26" s="7" t="s">
        <v>26</v>
      </c>
      <c r="D26" s="7"/>
      <c r="E26" s="3">
        <v>5000</v>
      </c>
      <c r="F26" s="3">
        <v>5000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>
        <v>10000</v>
      </c>
    </row>
    <row r="27" spans="2:17" x14ac:dyDescent="0.3">
      <c r="E27" s="3">
        <v>5000</v>
      </c>
      <c r="F27" s="3">
        <v>5000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>
        <v>10000</v>
      </c>
    </row>
    <row r="28" spans="2:17" x14ac:dyDescent="0.3"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2:17" x14ac:dyDescent="0.3">
      <c r="B29">
        <v>303308</v>
      </c>
      <c r="C29" s="7" t="s">
        <v>27</v>
      </c>
      <c r="D29" s="7"/>
      <c r="E29" s="3">
        <v>300</v>
      </c>
      <c r="F29" s="3">
        <v>300</v>
      </c>
      <c r="G29" s="3">
        <v>300</v>
      </c>
      <c r="H29" s="3">
        <v>300</v>
      </c>
      <c r="I29" s="3">
        <v>300</v>
      </c>
      <c r="J29" s="3">
        <v>300</v>
      </c>
      <c r="K29" s="3">
        <v>300</v>
      </c>
      <c r="L29" s="3">
        <v>300</v>
      </c>
      <c r="M29" s="3">
        <v>300</v>
      </c>
      <c r="N29" s="3">
        <v>300</v>
      </c>
      <c r="O29" s="3">
        <v>300</v>
      </c>
      <c r="P29" s="3">
        <v>300</v>
      </c>
      <c r="Q29" s="3">
        <v>3600</v>
      </c>
    </row>
    <row r="30" spans="2:17" x14ac:dyDescent="0.3">
      <c r="D30" t="s">
        <v>28</v>
      </c>
      <c r="E30" s="3">
        <v>300</v>
      </c>
      <c r="F30" s="3">
        <v>300</v>
      </c>
      <c r="G30" s="3">
        <v>300</v>
      </c>
      <c r="H30" s="3">
        <v>300</v>
      </c>
      <c r="I30" s="3">
        <v>300</v>
      </c>
      <c r="J30" s="3">
        <v>300</v>
      </c>
      <c r="K30" s="3">
        <v>300</v>
      </c>
      <c r="L30" s="3">
        <v>300</v>
      </c>
      <c r="M30" s="3">
        <v>300</v>
      </c>
      <c r="N30" s="3">
        <v>300</v>
      </c>
      <c r="O30" s="3">
        <v>300</v>
      </c>
      <c r="P30" s="3">
        <v>300</v>
      </c>
      <c r="Q30" s="3">
        <v>3600</v>
      </c>
    </row>
    <row r="31" spans="2:17" x14ac:dyDescent="0.3"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2:17" x14ac:dyDescent="0.3">
      <c r="B32">
        <v>303404</v>
      </c>
      <c r="C32" s="7" t="s">
        <v>29</v>
      </c>
      <c r="D32" s="7"/>
      <c r="E32" s="3">
        <v>500</v>
      </c>
      <c r="F32" s="3">
        <v>500</v>
      </c>
      <c r="G32" s="3">
        <v>500</v>
      </c>
      <c r="H32" s="3">
        <v>500</v>
      </c>
      <c r="I32" s="3">
        <v>500</v>
      </c>
      <c r="J32" s="3">
        <v>500</v>
      </c>
      <c r="K32" s="3">
        <v>500</v>
      </c>
      <c r="L32" s="3">
        <v>500</v>
      </c>
      <c r="M32" s="3">
        <v>500</v>
      </c>
      <c r="N32" s="3">
        <v>500</v>
      </c>
      <c r="O32" s="3">
        <v>500</v>
      </c>
      <c r="P32" s="3">
        <v>500</v>
      </c>
      <c r="Q32" s="3">
        <v>6000</v>
      </c>
    </row>
    <row r="33" spans="1:17" x14ac:dyDescent="0.3">
      <c r="E33" s="3">
        <v>500</v>
      </c>
      <c r="F33" s="3">
        <v>500</v>
      </c>
      <c r="G33" s="3">
        <v>500</v>
      </c>
      <c r="H33" s="3">
        <v>500</v>
      </c>
      <c r="I33" s="3">
        <v>500</v>
      </c>
      <c r="J33" s="3">
        <v>500</v>
      </c>
      <c r="K33" s="3">
        <v>500</v>
      </c>
      <c r="L33" s="3">
        <v>500</v>
      </c>
      <c r="M33" s="3">
        <v>500</v>
      </c>
      <c r="N33" s="3">
        <v>500</v>
      </c>
      <c r="O33" s="3">
        <v>500</v>
      </c>
      <c r="P33" s="3">
        <v>500</v>
      </c>
      <c r="Q33" s="3">
        <v>6000</v>
      </c>
    </row>
    <row r="34" spans="1:17" x14ac:dyDescent="0.3"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3">
      <c r="B35">
        <v>303414</v>
      </c>
      <c r="C35" s="7" t="s">
        <v>30</v>
      </c>
      <c r="D35" s="7"/>
      <c r="E35" s="3">
        <v>100</v>
      </c>
      <c r="F35" s="3">
        <v>100</v>
      </c>
      <c r="G35" s="3">
        <v>100</v>
      </c>
      <c r="H35" s="3">
        <v>100</v>
      </c>
      <c r="I35" s="3">
        <v>100</v>
      </c>
      <c r="J35" s="3">
        <v>100</v>
      </c>
      <c r="K35" s="3">
        <v>100</v>
      </c>
      <c r="L35" s="3">
        <v>100</v>
      </c>
      <c r="M35" s="3">
        <v>100</v>
      </c>
      <c r="N35" s="3">
        <v>100</v>
      </c>
      <c r="O35" s="3">
        <v>100</v>
      </c>
      <c r="P35" s="3">
        <v>100</v>
      </c>
      <c r="Q35" s="3">
        <v>1200</v>
      </c>
    </row>
    <row r="36" spans="1:17" x14ac:dyDescent="0.3">
      <c r="D36" t="s">
        <v>31</v>
      </c>
      <c r="E36" s="3">
        <v>100</v>
      </c>
      <c r="F36" s="3">
        <v>100</v>
      </c>
      <c r="G36" s="3">
        <v>100</v>
      </c>
      <c r="H36" s="3">
        <v>100</v>
      </c>
      <c r="I36" s="3">
        <v>100</v>
      </c>
      <c r="J36" s="3">
        <v>100</v>
      </c>
      <c r="K36" s="3">
        <v>100</v>
      </c>
      <c r="L36" s="3">
        <v>100</v>
      </c>
      <c r="M36" s="3">
        <v>100</v>
      </c>
      <c r="N36" s="3">
        <v>100</v>
      </c>
      <c r="O36" s="3">
        <v>100</v>
      </c>
      <c r="P36" s="3">
        <v>100</v>
      </c>
      <c r="Q36" s="3">
        <v>1200</v>
      </c>
    </row>
    <row r="37" spans="1:17" x14ac:dyDescent="0.3"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3">
      <c r="A38" t="s">
        <v>1</v>
      </c>
      <c r="E38" s="3">
        <v>158277.41333333333</v>
      </c>
      <c r="F38" s="3">
        <v>158277.41333333333</v>
      </c>
      <c r="G38" s="3">
        <v>153677.41333333333</v>
      </c>
      <c r="H38" s="3">
        <v>153277.41333333333</v>
      </c>
      <c r="I38" s="3">
        <v>153277.41333333333</v>
      </c>
      <c r="J38" s="3">
        <v>153677.41333333333</v>
      </c>
      <c r="K38" s="3">
        <v>153277.41333333333</v>
      </c>
      <c r="L38" s="3">
        <v>153277.41333333333</v>
      </c>
      <c r="M38" s="3">
        <v>153677.41333333333</v>
      </c>
      <c r="N38" s="3">
        <v>153277.41333333333</v>
      </c>
      <c r="O38" s="3">
        <v>162799.45333333334</v>
      </c>
      <c r="P38" s="3">
        <v>163199.45333333334</v>
      </c>
      <c r="Q38" s="3">
        <v>1869973.04</v>
      </c>
    </row>
  </sheetData>
  <mergeCells count="1">
    <mergeCell ref="A4:C4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80" orientation="landscape" horizontalDpi="0" verticalDpi="0" r:id="rId2"/>
  <headerFooter>
    <oddFooter>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Resumo</vt:lpstr>
      <vt:lpstr>Resumo!Titulos_de_impressao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Urbam</dc:creator>
  <cp:lastModifiedBy>Antonio Bernardo</cp:lastModifiedBy>
  <cp:lastPrinted>2024-05-15T12:30:20Z</cp:lastPrinted>
  <dcterms:created xsi:type="dcterms:W3CDTF">2024-03-18T18:04:42Z</dcterms:created>
  <dcterms:modified xsi:type="dcterms:W3CDTF">2024-12-12T13:47:17Z</dcterms:modified>
</cp:coreProperties>
</file>