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A5133FC6-90F0-44B7-AE43-DE07686998C7}" xr6:coauthVersionLast="47" xr6:coauthVersionMax="47" xr10:uidLastSave="{00000000-0000-0000-0000-000000000000}"/>
  <bookViews>
    <workbookView xWindow="-108" yWindow="-108" windowWidth="23256" windowHeight="12456" xr2:uid="{9916F932-500B-4D0C-BC10-F376753C1D65}"/>
  </bookViews>
  <sheets>
    <sheet name="Resumo" sheetId="6" r:id="rId1"/>
  </sheets>
  <definedNames>
    <definedName name="_xlnm.Print_Titles" localSheetId="0">Resumo!$A:$C,Resumo!$1:$4</definedName>
  </definedName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6" l="1"/>
  <c r="G4" i="6"/>
  <c r="H4" i="6"/>
  <c r="I4" i="6"/>
  <c r="J4" i="6"/>
  <c r="K4" i="6"/>
  <c r="L4" i="6"/>
  <c r="M4" i="6"/>
  <c r="N4" i="6"/>
  <c r="O4" i="6"/>
  <c r="P4" i="6"/>
  <c r="E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E6B1E-CED4-496A-987F-B72C64F13C02}" name="Consulta de MS Access Database" type="1" refreshedVersion="8" background="1" saveData="1">
    <dbPr connection="DSN=MS Access Database;DBQ=Z:\B - Consultas\Query_Resultado.accdb;DefaultDir=Z:\B - Consultas;DriverId=25;FIL=MS Access;MaxBufferSize=2048;PageTimeout=5;" command="SELECT `Comparativo_A- Hiroshi`.Empresa, `Comparativo_A- Hiroshi`.`Nome Fornecedor`, `Comparativo_A- Hiroshi`.Competencia, `Comparativo_A- Hiroshi`.Emissao, `Comparativo_A- Hiroshi`.Vencimento, `Comparativo_A- Hiroshi`.Documento, `Comparativo_A- Hiroshi`.Parcela, `Comparativo_A- Hiroshi`.`Tipo doc`, `Comparativo_A- Hiroshi`.Status, `Comparativo_A- Hiroshi`.Valor, `Comparativo_A- Hiroshi`.`Cod Categoria`, `Comparativo_A- Hiroshi`.`Novo Categoria`, `Comparativo_A- Hiroshi`.Comentario, `Comparativo_A- Hiroshi`.Repsonsável, `Comparativo_A- Hiroshi`.Tipo, `Comparativo_A- Hiroshi`.`Código Grupo`, `Comparativo_A- Hiroshi`.Grupo, `Comparativo_A- Hiroshi`.Trimestre_x000d__x000a_FROM `Z:\B - Consultas\Query_Resultado.accdb`.`Comparativo_A- Hiroshi` `Comparativo_A- Hiroshi`"/>
  </connection>
</connections>
</file>

<file path=xl/sharedStrings.xml><?xml version="1.0" encoding="utf-8"?>
<sst xmlns="http://schemas.openxmlformats.org/spreadsheetml/2006/main" count="36" uniqueCount="33">
  <si>
    <t>Cod Categoria</t>
  </si>
  <si>
    <t>Total Geral</t>
  </si>
  <si>
    <t>Novo Categoria</t>
  </si>
  <si>
    <t>Tipo</t>
  </si>
  <si>
    <t>Orçado</t>
  </si>
  <si>
    <t>Soma de Valor</t>
  </si>
  <si>
    <t>Competencia</t>
  </si>
  <si>
    <t>Ccusto</t>
  </si>
  <si>
    <t>Categoria</t>
  </si>
  <si>
    <t>Comentario</t>
  </si>
  <si>
    <t>Orçamento 2025</t>
  </si>
  <si>
    <t>Total 2025</t>
  </si>
  <si>
    <t>Descrição</t>
  </si>
  <si>
    <t>FORMAÇÃO E TREINAMENTO</t>
  </si>
  <si>
    <t>SOFTWARE</t>
  </si>
  <si>
    <t>Compras</t>
  </si>
  <si>
    <t>Conclusão da pós em fevereiro e planejamento de um novo curso em seguida.</t>
  </si>
  <si>
    <t>MOTOBOY</t>
  </si>
  <si>
    <t>Prevendo um reajuste em janeiro junto com os PJs (340/dia para 360/dia) 5%aprox</t>
  </si>
  <si>
    <t>MATERIAL DE ESCRITÓRIO</t>
  </si>
  <si>
    <t>Contemplando Material para bases de JPA, BONSUCESSO, CENTRO</t>
  </si>
  <si>
    <t>Software de consulta de peças Parts Link</t>
  </si>
  <si>
    <t>OUTRAS DESPESAS ADMINISTRATIVAS</t>
  </si>
  <si>
    <t>Em outubro ida para evento Waste Expo e demais meses despesas que podem vir a surgir no setor</t>
  </si>
  <si>
    <t>Almoxarifado</t>
  </si>
  <si>
    <t>BENFEITORIA EM IMOVEL DE TERCEIRO</t>
  </si>
  <si>
    <t>Troca de estantes de escritório para Prateleiras Industriais (Aprox 12 novas)</t>
  </si>
  <si>
    <t>Reforma Linha Amarela</t>
  </si>
  <si>
    <t>ARTE POCOS PERFURACAO MANUTENCAO E SONDAGEM LTDA</t>
  </si>
  <si>
    <t>CONSTRUÇÃO E REFORMA</t>
  </si>
  <si>
    <t>Reforma Centro</t>
  </si>
  <si>
    <t>COMPLEMENTO RESP URBAM</t>
  </si>
  <si>
    <t>SAGAH ARQUITETURA HOSPITALAR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</si>
</sst>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3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9" tint="0.59999389629810485"/>
        </patternFill>
      </fill>
    </dxf>
    <dxf>
      <numFmt numFmtId="164" formatCode="#,##0_ ;[Red]\-#,##0\ "/>
    </dxf>
    <dxf>
      <fill>
        <patternFill>
          <bgColor theme="9" tint="0.79998168889431442"/>
        </patternFill>
      </fill>
    </dxf>
    <dxf>
      <fill>
        <patternFill patternType="solid">
          <bgColor theme="0" tint="-0.249977111117893"/>
        </patternFill>
      </fill>
    </dxf>
    <dxf>
      <font>
        <color auto="1"/>
      </font>
    </dxf>
    <dxf>
      <font>
        <b/>
      </font>
    </dxf>
    <dxf>
      <font>
        <b/>
      </font>
    </dxf>
    <dxf>
      <font>
        <color auto="1"/>
      </font>
    </dxf>
    <dxf>
      <fill>
        <patternFill patternType="solid">
          <bgColor theme="0" tint="-0.249977111117893"/>
        </patternFill>
      </fill>
    </dxf>
    <dxf>
      <fill>
        <patternFill>
          <bgColor theme="9" tint="0.79998168889431442"/>
        </patternFill>
      </fill>
    </dxf>
    <dxf>
      <numFmt numFmtId="164" formatCode="#,##0_ ;[Red]\-#,##0\ "/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ônio Bernado" refreshedDate="45638.452299537035" backgroundQuery="1" missingItemsLimit="0" createdVersion="8" refreshedVersion="8" minRefreshableVersion="3" recordCount="209" xr:uid="{D4983AA1-0565-4A33-9AAA-359611A90B40}">
  <cacheSource type="external" connectionId="1"/>
  <cacheFields count="18">
    <cacheField name="Empresa" numFmtId="0" sqlType="-9">
      <sharedItems count="4">
        <s v="CLEAN AMBIENTAL"/>
        <s v="EKO TRANSPORTES E RECOLHIMENTO DE RESÃDUOS LTDA"/>
        <s v="EKO TRANSPORTES E RECOLHIMENTO DE RESÍDUOS LTDA"/>
        <s v="KIOTO AMBIENTAL LTDA"/>
      </sharedItems>
    </cacheField>
    <cacheField name="Nome Fornecedor" numFmtId="0" sqlType="-9">
      <sharedItems count="6">
        <s v="&quot;-&quot;"/>
        <s v="Reclassificação Tipo de Negócio"/>
        <s v="FERRAGENS DUAS PATRIAS DE BONSUCESSO LTDA"/>
        <s v="FERRARO COMERCIO DE FERRO LTDA"/>
        <s v=" ORÇAMENTO"/>
        <s v="SANTA LIMPEZA COMERCIAL LTDA"/>
      </sharedItems>
    </cacheField>
    <cacheField name="Competencia" numFmtId="0" sqlType="11">
      <sharedItems containsSemiMixedTypes="0" containsNonDate="0" containsDate="1" containsString="0" minDate="2024-01-01T00:00:00" maxDate="2025-12-02T00:00:00" count="24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Emissao" numFmtId="0" sqlType="11">
      <sharedItems containsNonDate="0" containsDate="1" containsString="0" containsBlank="1" minDate="2024-01-01T00:00:00" maxDate="2025-12-02T00:00:00" count="29">
        <m/>
        <d v="2024-11-14T00:00:00"/>
        <d v="2024-11-12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  <d v="2024-11-13T00:00:00"/>
        <d v="2024-11-21T00:00:00"/>
      </sharedItems>
    </cacheField>
    <cacheField name="Vencimento" numFmtId="0" sqlType="11">
      <sharedItems containsNonDate="0" containsDate="1" containsString="0" containsBlank="1" minDate="2024-01-01T00:00:00" maxDate="2025-12-02T00:00:00" count="26">
        <m/>
        <d v="2024-12-12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Documento" numFmtId="0" sqlType="-9">
      <sharedItems containsBlank="1" count="6">
        <m/>
        <s v="'126111"/>
        <s v="'15995"/>
        <s v="Orçamento"/>
        <s v="'126073"/>
        <s v="'2682"/>
      </sharedItems>
    </cacheField>
    <cacheField name="Parcela" numFmtId="0" sqlType="-9">
      <sharedItems containsBlank="1" count="3">
        <m/>
        <s v="2 | 5"/>
        <s v="1 | 1"/>
      </sharedItems>
    </cacheField>
    <cacheField name="Tipo doc" numFmtId="0" sqlType="-9">
      <sharedItems count="3">
        <s v="Manual"/>
        <s v="NOTA FISCAL"/>
        <s v="AP"/>
      </sharedItems>
    </cacheField>
    <cacheField name="Status" numFmtId="0" sqlType="-9">
      <sharedItems count="2">
        <s v="Conciliado"/>
        <s v="Em aberto"/>
      </sharedItems>
    </cacheField>
    <cacheField name="Valor" numFmtId="0" sqlType="8">
      <sharedItems containsSemiMixedTypes="0" containsString="0" containsNumber="1" minValue="-3328.07" maxValue="70500"/>
    </cacheField>
    <cacheField name="Cod Categoria" numFmtId="0" sqlType="8">
      <sharedItems containsSemiMixedTypes="0" containsString="0" containsNumber="1" containsInteger="1" minValue="301108" maxValue="504102" count="10">
        <n v="303416"/>
        <n v="302408"/>
        <n v="303402"/>
        <n v="303414"/>
        <n v="504101"/>
        <n v="301306"/>
        <n v="303309"/>
        <n v="301108"/>
        <n v="504102"/>
        <n v="303406"/>
      </sharedItems>
    </cacheField>
    <cacheField name="Novo Categoria" numFmtId="0" sqlType="-9">
      <sharedItems count="10">
        <s v="OUTRAS DESPESAS ADMINISTRATIVAS"/>
        <s v="OUTROS CUSTOS"/>
        <s v="MATERIAL DE ESCRITÓRIO"/>
        <s v="REEMBOLSO - FUNCIONÁRIOS"/>
        <s v="BENFEITORIA EM IMOVEL DE TERCEIRO"/>
        <s v="FORMAÇÃO E TREINAMENTO"/>
        <s v="MOTOBOY"/>
        <s v="META GRUPO URBAM"/>
        <s v="COMPUTADORES E PERIFÉRICOS"/>
        <s v="SOFTWARE"/>
      </sharedItems>
    </cacheField>
    <cacheField name="Comentario" numFmtId="0" sqlType="-9">
      <sharedItems containsBlank="1" count="123">
        <m/>
        <s v="Reclassificação Custo x Despesa (Ajuste classificação tipo de negócio) 175"/>
        <s v="Reclassificação Custo x Despesa (Ajuste classificação tipo de negócio) 173"/>
        <s v="Reclassificação Custo x Despesa (Ajuste classificação tipo de negócio) 201"/>
        <s v="Reclassificação Custo x Despesa (Ajuste classificação tipo de negócio) 197"/>
        <s v="REF: Reforma linha amarela "/>
        <s v="REF. ENC: Nota e boleto"/>
        <s v="7340 - Possiveis gastos extras"/>
        <s v="6284 - DIVERSOS"/>
        <s v="5732 - Compra de material utilizado exclusivamente no almoxarifado, (cxs organizadoras, etiquetas, ferramentas)"/>
        <s v="4847 - "/>
        <s v="4855 - PÓS, MBA OU CURSOS"/>
        <s v="2823 - PROFESP"/>
        <s v="2622 - PARA TODA EMPRESA"/>
        <s v="2427 - "/>
        <s v="7344 - Possiveis gastos extras"/>
        <s v="6297 - DIVERSOS"/>
        <s v="5741 - Compra de material utilizado exclusivamente no almoxarifado, (cxs organizadoras, etiquetas, ferramentas)"/>
        <s v="4857 - "/>
        <s v="4862 - PÓS, MBA OU CURSOS"/>
        <s v="2827 - PROFESP"/>
        <s v="2628 - PARA TODA EMPRESA"/>
        <s v="2433 - "/>
        <s v="7347 - Possiveis gastos extras"/>
        <s v="6310 - DIVERSOS"/>
        <s v="5848 - Meta trimestral do setor, irei retirar eles da meta trimestral do grupo. Encarregado almoxarife 1 colab"/>
        <s v="5749 - Compra de material utilizado exclusivamente no almoxarifado, (cxs organizadoras, etiquetas, ferramentas)"/>
        <s v="5428 - Meta trimestral do setor, irei retirar eles da meta trimestral do grupo. Auxiliar almoxarife 2 colab"/>
        <s v="4864 - "/>
        <s v="4869 - PÓS, MBA OU CURSOS"/>
        <s v="4772 - "/>
        <s v="2831 - PROFESP"/>
        <s v="2634 - PARA TODA EMPRESA"/>
        <s v="2439 - "/>
        <s v="6324 - DIVERSOS"/>
        <s v="4876 - PÓS, MBA OU CURSOS"/>
        <s v="2836 - PROFESP"/>
        <s v="2641 - PARA TODA EMPRESA"/>
        <s v="2444 - "/>
        <s v="6337 - DIVERSOS"/>
        <s v="4883 - PÓS, MBA OU CURSOS"/>
        <s v="2841 - PROFESP"/>
        <s v="2648 - PARA TODA EMPRESA"/>
        <s v="2447 - "/>
        <s v="6349 - DIVERSOS"/>
        <s v="5855 - Meta trimestral do setor, irei retirar eles da meta trimestral do grupo. Encarregado almoxarife 1 colab"/>
        <s v="5447 - Meta trimestral do setor, irei retirar eles da meta trimestral do grupo. Auxiliar almoxarife 2 colab"/>
        <s v="4890 - PÓS, MBA OU CURSOS"/>
        <s v="2846 - PROFESP"/>
        <s v="2656 - PARA TODA EMPRESA"/>
        <s v="2450 - "/>
        <s v="7350 - Possiveis gastos extras"/>
        <s v="7354 - Possiveis gastos extras"/>
        <s v="7357 - Possiveis gastos extras"/>
        <s v="7360 - Possiveis gastos extras"/>
        <s v="6361 - DIVERSOS"/>
        <s v="4885 - "/>
        <s v="4892 - "/>
        <s v="5757 - Compra de material utilizado exclusivamente no almoxarifado, (cxs organizadoras, etiquetas, ferramentas)"/>
        <s v="5764 - Compra de material utilizado exclusivamente no almoxarifado, (cxs organizadoras, etiquetas, ferramentas)"/>
        <s v="5771 - Compra de material utilizado exclusivamente no almoxarifado, (cxs organizadoras, etiquetas, ferramentas)"/>
        <s v="5780 - Compra de material utilizado exclusivamente no almoxarifado, (cxs organizadoras, etiquetas, ferramentas)"/>
        <s v="4871 - "/>
        <s v="4878 - "/>
        <s v="4897 - PÓS, MBA OU CURSOS"/>
        <s v="2851 - PROFESP"/>
        <s v="2663 - PARA TODA EMPRESA"/>
        <s v="2453 - "/>
        <s v="7364 - Possiveis gastos extras"/>
        <s v="6373 - DIVERSOS"/>
        <s v="4899 - "/>
        <s v="5788 - Compra de material utilizado exclusivamente no almoxarifado, (cxs organizadoras, etiquetas, ferramentas)"/>
        <s v="4904 - PÓS, MBA OU CURSOS"/>
        <s v="2856 - PROFESP"/>
        <s v="2670 - PARA TODA EMPRESA"/>
        <s v="2456 - "/>
        <s v="7367 - Possiveis gastos extras"/>
        <s v="6385 - DIVERSOS"/>
        <s v="5863 - Meta trimestral do setor, irei retirar eles da meta trimestral do grupo. Encarregado almoxarife 1 colab"/>
        <s v="4906 - "/>
        <s v="5795 - Compra de material utilizado exclusivamente no almoxarifado, (cxs organizadoras, etiquetas, ferramentas)"/>
        <s v="5464 - Meta trimestral do setor, irei retirar eles da meta trimestral do grupo. Auxiliar almoxarife 2 colab"/>
        <s v="4911 - PÓS, MBA OU CURSOS"/>
        <s v="2861 - PROFESP"/>
        <s v="2677 - PARA TODA EMPRESA"/>
        <s v="2460 - "/>
        <s v="4913 - "/>
        <s v="5803 - Compra de material utilizado exclusivamente no almoxarifado, (cxs organizadoras, etiquetas, ferramentas)"/>
        <s v="7370 - Possiveis gastos extras"/>
        <s v="6397 - DIVERSOS"/>
        <s v="4918 - PÓS, MBA OU CURSOS"/>
        <s v="2866 - PROFESP"/>
        <s v="2684 - PARA TODA EMPRESA"/>
        <s v="2463 - "/>
        <s v="4920 - "/>
        <s v="5810 - Compra de material utilizado exclusivamente no almoxarifado, (cxs organizadoras, etiquetas, ferramentas)"/>
        <s v="7374 - Possiveis gastos extras"/>
        <s v="6409 - DIVERSOS"/>
        <s v="4925 - PÓS, MBA OU CURSOS"/>
        <s v="2871 - PROFESP"/>
        <s v="2690 - PARA TODA EMPRESA"/>
        <s v="2466 - "/>
        <s v="5480 - Meta trimestral do setor, irei retirar eles da meta trimestral do grupo. Auxiliar almoxarife 2 colab"/>
        <s v="5869 - Meta trimestral do setor, irei retirar eles da meta trimestral do grupo. Encarregado almoxarife 1 colab"/>
        <s v="4927 - "/>
        <s v="5817 - Compra de material utilizado exclusivamente no almoxarifado, (cxs organizadoras, etiquetas, ferramentas)"/>
        <s v="2876 - PROFESP"/>
        <s v="7377 - Possiveis gastos extras"/>
        <s v="6421 - DIVERSOS"/>
        <s v="4932 - PÓS, MBA OU CURSOS"/>
        <s v="2698 - PARA TODA EMPRESA"/>
        <s v="2469 - "/>
        <s v="Software de consulta de peças Parts Link"/>
        <s v="Em outubro ida para evento Waste Expo e demais meses despesas que podem vir a surgir no setor"/>
        <s v="Conclusão da pós em fevereiro e planejamento de um novo curso em seguida."/>
        <s v="Prevendo um reajuste em janeiro junto com os PJs (340/dia para 360/dia) 5%aprox"/>
        <s v="Contemplando Material para bases de JPA, BONSUCESSO, CENTRO"/>
        <s v="ARTE POCOS PERFURACAO MANUTENCAO E SONDAGEM LTDA"/>
        <s v="COMPLEMENTO RESP URBAM"/>
        <s v="CONSTRUÇÃO E REFORMA"/>
        <s v="SAGAH ARQUITETURA HOSPITALAR LTDA"/>
        <s v="Troca de estantes de escritório para Prateleiras Industriais (Aprox 12 novas)"/>
        <s v="REF: REPOSIÃ‡ÃƒO DE ESTOQUE "/>
      </sharedItems>
    </cacheField>
    <cacheField name="Repsonsável" numFmtId="0" sqlType="-9">
      <sharedItems count="1">
        <s v="Hiroshi"/>
      </sharedItems>
    </cacheField>
    <cacheField name="Tipo" numFmtId="0" sqlType="-9">
      <sharedItems count="2">
        <s v="Realizado"/>
        <s v="Orçado"/>
      </sharedItems>
    </cacheField>
    <cacheField name="Código Grupo" numFmtId="0" sqlType="8">
      <sharedItems containsSemiMixedTypes="0" containsString="0" containsNumber="1" containsInteger="1" minValue="3007" maxValue="5008" count="4">
        <n v="3007"/>
        <n v="3008"/>
        <n v="5008"/>
        <n v="5007"/>
      </sharedItems>
    </cacheField>
    <cacheField name="Grupo" numFmtId="0" sqlType="-9">
      <sharedItems count="4">
        <s v="Compras"/>
        <s v="Almoxarifado"/>
        <s v="Reforma Linha Amarela"/>
        <s v="Reforma Centro"/>
      </sharedItems>
    </cacheField>
    <cacheField name="Trimestre" numFmtId="0" sqlType="8">
      <sharedItems containsString="0" containsBlank="1" containsNumber="1" containsInteger="1" minValue="1" maxValue="4" count="5">
        <n v="1"/>
        <n v="2"/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  <x v="0"/>
    <x v="0"/>
    <x v="0"/>
    <x v="0"/>
    <x v="0"/>
    <x v="0"/>
    <x v="0"/>
    <x v="0"/>
    <n v="0.01"/>
    <x v="0"/>
    <x v="0"/>
    <x v="0"/>
    <x v="0"/>
    <x v="0"/>
    <x v="0"/>
    <x v="0"/>
    <x v="0"/>
  </r>
  <r>
    <x v="0"/>
    <x v="0"/>
    <x v="0"/>
    <x v="0"/>
    <x v="0"/>
    <x v="0"/>
    <x v="0"/>
    <x v="0"/>
    <x v="0"/>
    <n v="0.01"/>
    <x v="0"/>
    <x v="0"/>
    <x v="0"/>
    <x v="0"/>
    <x v="0"/>
    <x v="1"/>
    <x v="1"/>
    <x v="0"/>
  </r>
  <r>
    <x v="0"/>
    <x v="0"/>
    <x v="1"/>
    <x v="0"/>
    <x v="0"/>
    <x v="0"/>
    <x v="0"/>
    <x v="0"/>
    <x v="0"/>
    <n v="0.01"/>
    <x v="0"/>
    <x v="0"/>
    <x v="0"/>
    <x v="0"/>
    <x v="0"/>
    <x v="0"/>
    <x v="0"/>
    <x v="0"/>
  </r>
  <r>
    <x v="0"/>
    <x v="0"/>
    <x v="1"/>
    <x v="0"/>
    <x v="0"/>
    <x v="0"/>
    <x v="0"/>
    <x v="0"/>
    <x v="0"/>
    <n v="0.01"/>
    <x v="0"/>
    <x v="0"/>
    <x v="0"/>
    <x v="0"/>
    <x v="0"/>
    <x v="1"/>
    <x v="1"/>
    <x v="0"/>
  </r>
  <r>
    <x v="0"/>
    <x v="0"/>
    <x v="2"/>
    <x v="0"/>
    <x v="0"/>
    <x v="0"/>
    <x v="0"/>
    <x v="0"/>
    <x v="0"/>
    <n v="0.01"/>
    <x v="0"/>
    <x v="0"/>
    <x v="0"/>
    <x v="0"/>
    <x v="0"/>
    <x v="0"/>
    <x v="0"/>
    <x v="0"/>
  </r>
  <r>
    <x v="0"/>
    <x v="0"/>
    <x v="2"/>
    <x v="0"/>
    <x v="0"/>
    <x v="0"/>
    <x v="0"/>
    <x v="0"/>
    <x v="0"/>
    <n v="0.01"/>
    <x v="0"/>
    <x v="0"/>
    <x v="0"/>
    <x v="0"/>
    <x v="0"/>
    <x v="1"/>
    <x v="1"/>
    <x v="0"/>
  </r>
  <r>
    <x v="0"/>
    <x v="0"/>
    <x v="3"/>
    <x v="0"/>
    <x v="0"/>
    <x v="0"/>
    <x v="0"/>
    <x v="0"/>
    <x v="0"/>
    <n v="0.01"/>
    <x v="0"/>
    <x v="0"/>
    <x v="0"/>
    <x v="0"/>
    <x v="0"/>
    <x v="0"/>
    <x v="0"/>
    <x v="1"/>
  </r>
  <r>
    <x v="0"/>
    <x v="0"/>
    <x v="3"/>
    <x v="0"/>
    <x v="0"/>
    <x v="0"/>
    <x v="0"/>
    <x v="0"/>
    <x v="0"/>
    <n v="0.01"/>
    <x v="0"/>
    <x v="0"/>
    <x v="0"/>
    <x v="0"/>
    <x v="0"/>
    <x v="1"/>
    <x v="1"/>
    <x v="1"/>
  </r>
  <r>
    <x v="0"/>
    <x v="0"/>
    <x v="4"/>
    <x v="0"/>
    <x v="0"/>
    <x v="0"/>
    <x v="0"/>
    <x v="0"/>
    <x v="0"/>
    <n v="0.01"/>
    <x v="0"/>
    <x v="0"/>
    <x v="0"/>
    <x v="0"/>
    <x v="0"/>
    <x v="0"/>
    <x v="0"/>
    <x v="1"/>
  </r>
  <r>
    <x v="0"/>
    <x v="0"/>
    <x v="4"/>
    <x v="0"/>
    <x v="0"/>
    <x v="0"/>
    <x v="0"/>
    <x v="0"/>
    <x v="0"/>
    <n v="0.01"/>
    <x v="0"/>
    <x v="0"/>
    <x v="0"/>
    <x v="0"/>
    <x v="0"/>
    <x v="1"/>
    <x v="1"/>
    <x v="1"/>
  </r>
  <r>
    <x v="0"/>
    <x v="0"/>
    <x v="5"/>
    <x v="0"/>
    <x v="0"/>
    <x v="0"/>
    <x v="0"/>
    <x v="0"/>
    <x v="0"/>
    <n v="0.01"/>
    <x v="0"/>
    <x v="0"/>
    <x v="0"/>
    <x v="0"/>
    <x v="0"/>
    <x v="0"/>
    <x v="0"/>
    <x v="1"/>
  </r>
  <r>
    <x v="0"/>
    <x v="0"/>
    <x v="5"/>
    <x v="0"/>
    <x v="0"/>
    <x v="0"/>
    <x v="0"/>
    <x v="0"/>
    <x v="0"/>
    <n v="0.01"/>
    <x v="0"/>
    <x v="0"/>
    <x v="0"/>
    <x v="0"/>
    <x v="0"/>
    <x v="1"/>
    <x v="1"/>
    <x v="1"/>
  </r>
  <r>
    <x v="0"/>
    <x v="0"/>
    <x v="6"/>
    <x v="0"/>
    <x v="0"/>
    <x v="0"/>
    <x v="0"/>
    <x v="0"/>
    <x v="0"/>
    <n v="0.01"/>
    <x v="0"/>
    <x v="0"/>
    <x v="0"/>
    <x v="0"/>
    <x v="0"/>
    <x v="0"/>
    <x v="0"/>
    <x v="2"/>
  </r>
  <r>
    <x v="0"/>
    <x v="0"/>
    <x v="6"/>
    <x v="0"/>
    <x v="0"/>
    <x v="0"/>
    <x v="0"/>
    <x v="0"/>
    <x v="0"/>
    <n v="0.01"/>
    <x v="0"/>
    <x v="0"/>
    <x v="0"/>
    <x v="0"/>
    <x v="0"/>
    <x v="1"/>
    <x v="1"/>
    <x v="2"/>
  </r>
  <r>
    <x v="0"/>
    <x v="0"/>
    <x v="7"/>
    <x v="0"/>
    <x v="0"/>
    <x v="0"/>
    <x v="0"/>
    <x v="0"/>
    <x v="0"/>
    <n v="0.01"/>
    <x v="0"/>
    <x v="0"/>
    <x v="0"/>
    <x v="0"/>
    <x v="0"/>
    <x v="0"/>
    <x v="0"/>
    <x v="2"/>
  </r>
  <r>
    <x v="0"/>
    <x v="0"/>
    <x v="7"/>
    <x v="0"/>
    <x v="0"/>
    <x v="0"/>
    <x v="0"/>
    <x v="0"/>
    <x v="0"/>
    <n v="0.01"/>
    <x v="0"/>
    <x v="0"/>
    <x v="0"/>
    <x v="0"/>
    <x v="0"/>
    <x v="1"/>
    <x v="1"/>
    <x v="2"/>
  </r>
  <r>
    <x v="0"/>
    <x v="0"/>
    <x v="8"/>
    <x v="0"/>
    <x v="0"/>
    <x v="0"/>
    <x v="0"/>
    <x v="0"/>
    <x v="0"/>
    <n v="0.01"/>
    <x v="0"/>
    <x v="0"/>
    <x v="0"/>
    <x v="0"/>
    <x v="0"/>
    <x v="0"/>
    <x v="0"/>
    <x v="2"/>
  </r>
  <r>
    <x v="0"/>
    <x v="0"/>
    <x v="8"/>
    <x v="0"/>
    <x v="0"/>
    <x v="0"/>
    <x v="0"/>
    <x v="0"/>
    <x v="0"/>
    <n v="0.01"/>
    <x v="0"/>
    <x v="0"/>
    <x v="0"/>
    <x v="0"/>
    <x v="0"/>
    <x v="1"/>
    <x v="1"/>
    <x v="2"/>
  </r>
  <r>
    <x v="0"/>
    <x v="0"/>
    <x v="9"/>
    <x v="0"/>
    <x v="0"/>
    <x v="0"/>
    <x v="0"/>
    <x v="0"/>
    <x v="0"/>
    <n v="0.01"/>
    <x v="0"/>
    <x v="0"/>
    <x v="0"/>
    <x v="0"/>
    <x v="0"/>
    <x v="0"/>
    <x v="0"/>
    <x v="3"/>
  </r>
  <r>
    <x v="0"/>
    <x v="0"/>
    <x v="9"/>
    <x v="0"/>
    <x v="0"/>
    <x v="0"/>
    <x v="0"/>
    <x v="0"/>
    <x v="0"/>
    <n v="0.01"/>
    <x v="0"/>
    <x v="0"/>
    <x v="0"/>
    <x v="0"/>
    <x v="0"/>
    <x v="1"/>
    <x v="1"/>
    <x v="3"/>
  </r>
  <r>
    <x v="0"/>
    <x v="0"/>
    <x v="10"/>
    <x v="0"/>
    <x v="0"/>
    <x v="0"/>
    <x v="0"/>
    <x v="0"/>
    <x v="0"/>
    <n v="0.01"/>
    <x v="0"/>
    <x v="0"/>
    <x v="0"/>
    <x v="0"/>
    <x v="0"/>
    <x v="0"/>
    <x v="0"/>
    <x v="3"/>
  </r>
  <r>
    <x v="0"/>
    <x v="0"/>
    <x v="10"/>
    <x v="0"/>
    <x v="0"/>
    <x v="0"/>
    <x v="0"/>
    <x v="0"/>
    <x v="0"/>
    <n v="0.01"/>
    <x v="0"/>
    <x v="0"/>
    <x v="0"/>
    <x v="0"/>
    <x v="0"/>
    <x v="1"/>
    <x v="1"/>
    <x v="3"/>
  </r>
  <r>
    <x v="0"/>
    <x v="0"/>
    <x v="11"/>
    <x v="0"/>
    <x v="0"/>
    <x v="0"/>
    <x v="0"/>
    <x v="0"/>
    <x v="0"/>
    <n v="0.01"/>
    <x v="0"/>
    <x v="0"/>
    <x v="0"/>
    <x v="0"/>
    <x v="0"/>
    <x v="0"/>
    <x v="0"/>
    <x v="3"/>
  </r>
  <r>
    <x v="0"/>
    <x v="0"/>
    <x v="11"/>
    <x v="0"/>
    <x v="0"/>
    <x v="0"/>
    <x v="0"/>
    <x v="0"/>
    <x v="0"/>
    <n v="0.01"/>
    <x v="0"/>
    <x v="0"/>
    <x v="0"/>
    <x v="0"/>
    <x v="0"/>
    <x v="1"/>
    <x v="1"/>
    <x v="3"/>
  </r>
  <r>
    <x v="0"/>
    <x v="1"/>
    <x v="0"/>
    <x v="0"/>
    <x v="0"/>
    <x v="0"/>
    <x v="0"/>
    <x v="0"/>
    <x v="0"/>
    <n v="-306.30999999999995"/>
    <x v="1"/>
    <x v="1"/>
    <x v="1"/>
    <x v="0"/>
    <x v="0"/>
    <x v="1"/>
    <x v="1"/>
    <x v="0"/>
  </r>
  <r>
    <x v="0"/>
    <x v="1"/>
    <x v="0"/>
    <x v="0"/>
    <x v="0"/>
    <x v="0"/>
    <x v="0"/>
    <x v="0"/>
    <x v="0"/>
    <n v="306.30999999999995"/>
    <x v="2"/>
    <x v="2"/>
    <x v="2"/>
    <x v="0"/>
    <x v="0"/>
    <x v="1"/>
    <x v="1"/>
    <x v="0"/>
  </r>
  <r>
    <x v="0"/>
    <x v="1"/>
    <x v="4"/>
    <x v="0"/>
    <x v="0"/>
    <x v="0"/>
    <x v="0"/>
    <x v="0"/>
    <x v="0"/>
    <n v="-426.05"/>
    <x v="1"/>
    <x v="1"/>
    <x v="3"/>
    <x v="0"/>
    <x v="0"/>
    <x v="1"/>
    <x v="1"/>
    <x v="1"/>
  </r>
  <r>
    <x v="0"/>
    <x v="1"/>
    <x v="4"/>
    <x v="0"/>
    <x v="0"/>
    <x v="0"/>
    <x v="0"/>
    <x v="0"/>
    <x v="0"/>
    <n v="426.05"/>
    <x v="3"/>
    <x v="3"/>
    <x v="4"/>
    <x v="0"/>
    <x v="0"/>
    <x v="1"/>
    <x v="1"/>
    <x v="1"/>
  </r>
  <r>
    <x v="1"/>
    <x v="2"/>
    <x v="10"/>
    <x v="1"/>
    <x v="1"/>
    <x v="1"/>
    <x v="1"/>
    <x v="1"/>
    <x v="1"/>
    <n v="-3328.07"/>
    <x v="4"/>
    <x v="4"/>
    <x v="5"/>
    <x v="0"/>
    <x v="0"/>
    <x v="2"/>
    <x v="2"/>
    <x v="3"/>
  </r>
  <r>
    <x v="1"/>
    <x v="3"/>
    <x v="10"/>
    <x v="2"/>
    <x v="1"/>
    <x v="2"/>
    <x v="2"/>
    <x v="1"/>
    <x v="1"/>
    <n v="-2602"/>
    <x v="4"/>
    <x v="4"/>
    <x v="6"/>
    <x v="0"/>
    <x v="0"/>
    <x v="2"/>
    <x v="2"/>
    <x v="3"/>
  </r>
  <r>
    <x v="2"/>
    <x v="4"/>
    <x v="0"/>
    <x v="3"/>
    <x v="2"/>
    <x v="3"/>
    <x v="2"/>
    <x v="2"/>
    <x v="0"/>
    <n v="100"/>
    <x v="1"/>
    <x v="1"/>
    <x v="7"/>
    <x v="0"/>
    <x v="1"/>
    <x v="1"/>
    <x v="1"/>
    <x v="0"/>
  </r>
  <r>
    <x v="2"/>
    <x v="4"/>
    <x v="0"/>
    <x v="3"/>
    <x v="2"/>
    <x v="3"/>
    <x v="2"/>
    <x v="2"/>
    <x v="0"/>
    <n v="500"/>
    <x v="0"/>
    <x v="0"/>
    <x v="8"/>
    <x v="0"/>
    <x v="1"/>
    <x v="0"/>
    <x v="0"/>
    <x v="0"/>
  </r>
  <r>
    <x v="2"/>
    <x v="4"/>
    <x v="0"/>
    <x v="3"/>
    <x v="2"/>
    <x v="3"/>
    <x v="2"/>
    <x v="2"/>
    <x v="0"/>
    <n v="800"/>
    <x v="1"/>
    <x v="1"/>
    <x v="9"/>
    <x v="0"/>
    <x v="1"/>
    <x v="1"/>
    <x v="1"/>
    <x v="0"/>
  </r>
  <r>
    <x v="2"/>
    <x v="4"/>
    <x v="0"/>
    <x v="3"/>
    <x v="2"/>
    <x v="3"/>
    <x v="2"/>
    <x v="2"/>
    <x v="0"/>
    <n v="1500"/>
    <x v="5"/>
    <x v="5"/>
    <x v="10"/>
    <x v="0"/>
    <x v="1"/>
    <x v="1"/>
    <x v="1"/>
    <x v="0"/>
  </r>
  <r>
    <x v="2"/>
    <x v="4"/>
    <x v="0"/>
    <x v="3"/>
    <x v="2"/>
    <x v="3"/>
    <x v="2"/>
    <x v="2"/>
    <x v="0"/>
    <n v="1500"/>
    <x v="5"/>
    <x v="5"/>
    <x v="11"/>
    <x v="0"/>
    <x v="1"/>
    <x v="0"/>
    <x v="0"/>
    <x v="0"/>
  </r>
  <r>
    <x v="2"/>
    <x v="4"/>
    <x v="0"/>
    <x v="3"/>
    <x v="2"/>
    <x v="3"/>
    <x v="2"/>
    <x v="2"/>
    <x v="0"/>
    <n v="5500"/>
    <x v="2"/>
    <x v="2"/>
    <x v="12"/>
    <x v="0"/>
    <x v="1"/>
    <x v="0"/>
    <x v="0"/>
    <x v="0"/>
  </r>
  <r>
    <x v="2"/>
    <x v="4"/>
    <x v="0"/>
    <x v="3"/>
    <x v="2"/>
    <x v="3"/>
    <x v="2"/>
    <x v="2"/>
    <x v="0"/>
    <n v="6000"/>
    <x v="2"/>
    <x v="2"/>
    <x v="13"/>
    <x v="0"/>
    <x v="1"/>
    <x v="0"/>
    <x v="0"/>
    <x v="0"/>
  </r>
  <r>
    <x v="2"/>
    <x v="4"/>
    <x v="0"/>
    <x v="3"/>
    <x v="2"/>
    <x v="3"/>
    <x v="2"/>
    <x v="2"/>
    <x v="0"/>
    <n v="7000"/>
    <x v="6"/>
    <x v="6"/>
    <x v="14"/>
    <x v="0"/>
    <x v="1"/>
    <x v="0"/>
    <x v="0"/>
    <x v="0"/>
  </r>
  <r>
    <x v="2"/>
    <x v="4"/>
    <x v="1"/>
    <x v="4"/>
    <x v="3"/>
    <x v="3"/>
    <x v="2"/>
    <x v="2"/>
    <x v="0"/>
    <n v="100"/>
    <x v="1"/>
    <x v="1"/>
    <x v="15"/>
    <x v="0"/>
    <x v="1"/>
    <x v="1"/>
    <x v="1"/>
    <x v="0"/>
  </r>
  <r>
    <x v="2"/>
    <x v="4"/>
    <x v="1"/>
    <x v="4"/>
    <x v="3"/>
    <x v="3"/>
    <x v="2"/>
    <x v="2"/>
    <x v="0"/>
    <n v="500"/>
    <x v="0"/>
    <x v="0"/>
    <x v="16"/>
    <x v="0"/>
    <x v="1"/>
    <x v="0"/>
    <x v="0"/>
    <x v="0"/>
  </r>
  <r>
    <x v="2"/>
    <x v="4"/>
    <x v="1"/>
    <x v="4"/>
    <x v="3"/>
    <x v="3"/>
    <x v="2"/>
    <x v="2"/>
    <x v="0"/>
    <n v="800"/>
    <x v="1"/>
    <x v="1"/>
    <x v="17"/>
    <x v="0"/>
    <x v="1"/>
    <x v="1"/>
    <x v="1"/>
    <x v="0"/>
  </r>
  <r>
    <x v="2"/>
    <x v="4"/>
    <x v="1"/>
    <x v="4"/>
    <x v="3"/>
    <x v="3"/>
    <x v="2"/>
    <x v="2"/>
    <x v="0"/>
    <n v="1500"/>
    <x v="5"/>
    <x v="5"/>
    <x v="18"/>
    <x v="0"/>
    <x v="1"/>
    <x v="1"/>
    <x v="1"/>
    <x v="0"/>
  </r>
  <r>
    <x v="2"/>
    <x v="4"/>
    <x v="1"/>
    <x v="4"/>
    <x v="3"/>
    <x v="3"/>
    <x v="2"/>
    <x v="2"/>
    <x v="0"/>
    <n v="1500"/>
    <x v="5"/>
    <x v="5"/>
    <x v="19"/>
    <x v="0"/>
    <x v="1"/>
    <x v="0"/>
    <x v="0"/>
    <x v="0"/>
  </r>
  <r>
    <x v="2"/>
    <x v="4"/>
    <x v="1"/>
    <x v="4"/>
    <x v="3"/>
    <x v="3"/>
    <x v="2"/>
    <x v="2"/>
    <x v="0"/>
    <n v="5500"/>
    <x v="2"/>
    <x v="2"/>
    <x v="20"/>
    <x v="0"/>
    <x v="1"/>
    <x v="0"/>
    <x v="0"/>
    <x v="0"/>
  </r>
  <r>
    <x v="2"/>
    <x v="4"/>
    <x v="1"/>
    <x v="4"/>
    <x v="3"/>
    <x v="3"/>
    <x v="2"/>
    <x v="2"/>
    <x v="0"/>
    <n v="6000"/>
    <x v="2"/>
    <x v="2"/>
    <x v="21"/>
    <x v="0"/>
    <x v="1"/>
    <x v="0"/>
    <x v="0"/>
    <x v="0"/>
  </r>
  <r>
    <x v="2"/>
    <x v="4"/>
    <x v="1"/>
    <x v="4"/>
    <x v="3"/>
    <x v="3"/>
    <x v="2"/>
    <x v="2"/>
    <x v="0"/>
    <n v="7000"/>
    <x v="6"/>
    <x v="6"/>
    <x v="22"/>
    <x v="0"/>
    <x v="1"/>
    <x v="0"/>
    <x v="0"/>
    <x v="0"/>
  </r>
  <r>
    <x v="2"/>
    <x v="4"/>
    <x v="2"/>
    <x v="5"/>
    <x v="4"/>
    <x v="3"/>
    <x v="2"/>
    <x v="2"/>
    <x v="0"/>
    <n v="100"/>
    <x v="1"/>
    <x v="1"/>
    <x v="23"/>
    <x v="0"/>
    <x v="1"/>
    <x v="1"/>
    <x v="1"/>
    <x v="0"/>
  </r>
  <r>
    <x v="2"/>
    <x v="4"/>
    <x v="2"/>
    <x v="5"/>
    <x v="4"/>
    <x v="3"/>
    <x v="2"/>
    <x v="2"/>
    <x v="0"/>
    <n v="500"/>
    <x v="0"/>
    <x v="0"/>
    <x v="24"/>
    <x v="0"/>
    <x v="1"/>
    <x v="0"/>
    <x v="0"/>
    <x v="0"/>
  </r>
  <r>
    <x v="2"/>
    <x v="4"/>
    <x v="2"/>
    <x v="5"/>
    <x v="4"/>
    <x v="3"/>
    <x v="2"/>
    <x v="2"/>
    <x v="0"/>
    <n v="750"/>
    <x v="7"/>
    <x v="7"/>
    <x v="25"/>
    <x v="0"/>
    <x v="1"/>
    <x v="1"/>
    <x v="1"/>
    <x v="0"/>
  </r>
  <r>
    <x v="2"/>
    <x v="4"/>
    <x v="2"/>
    <x v="5"/>
    <x v="4"/>
    <x v="3"/>
    <x v="2"/>
    <x v="2"/>
    <x v="0"/>
    <n v="800"/>
    <x v="1"/>
    <x v="1"/>
    <x v="26"/>
    <x v="0"/>
    <x v="1"/>
    <x v="1"/>
    <x v="1"/>
    <x v="0"/>
  </r>
  <r>
    <x v="2"/>
    <x v="4"/>
    <x v="2"/>
    <x v="5"/>
    <x v="4"/>
    <x v="3"/>
    <x v="2"/>
    <x v="2"/>
    <x v="0"/>
    <n v="1000"/>
    <x v="7"/>
    <x v="7"/>
    <x v="27"/>
    <x v="0"/>
    <x v="1"/>
    <x v="1"/>
    <x v="1"/>
    <x v="0"/>
  </r>
  <r>
    <x v="2"/>
    <x v="4"/>
    <x v="2"/>
    <x v="5"/>
    <x v="4"/>
    <x v="3"/>
    <x v="2"/>
    <x v="2"/>
    <x v="0"/>
    <n v="1500"/>
    <x v="5"/>
    <x v="5"/>
    <x v="28"/>
    <x v="0"/>
    <x v="1"/>
    <x v="1"/>
    <x v="1"/>
    <x v="0"/>
  </r>
  <r>
    <x v="2"/>
    <x v="4"/>
    <x v="2"/>
    <x v="5"/>
    <x v="4"/>
    <x v="3"/>
    <x v="2"/>
    <x v="2"/>
    <x v="0"/>
    <n v="1500"/>
    <x v="5"/>
    <x v="5"/>
    <x v="29"/>
    <x v="0"/>
    <x v="1"/>
    <x v="0"/>
    <x v="0"/>
    <x v="0"/>
  </r>
  <r>
    <x v="2"/>
    <x v="4"/>
    <x v="2"/>
    <x v="5"/>
    <x v="4"/>
    <x v="3"/>
    <x v="2"/>
    <x v="2"/>
    <x v="0"/>
    <n v="1600"/>
    <x v="8"/>
    <x v="8"/>
    <x v="30"/>
    <x v="0"/>
    <x v="1"/>
    <x v="1"/>
    <x v="1"/>
    <x v="0"/>
  </r>
  <r>
    <x v="2"/>
    <x v="4"/>
    <x v="2"/>
    <x v="5"/>
    <x v="4"/>
    <x v="3"/>
    <x v="2"/>
    <x v="2"/>
    <x v="0"/>
    <n v="5500"/>
    <x v="2"/>
    <x v="2"/>
    <x v="31"/>
    <x v="0"/>
    <x v="1"/>
    <x v="0"/>
    <x v="0"/>
    <x v="0"/>
  </r>
  <r>
    <x v="2"/>
    <x v="4"/>
    <x v="2"/>
    <x v="5"/>
    <x v="4"/>
    <x v="3"/>
    <x v="2"/>
    <x v="2"/>
    <x v="0"/>
    <n v="6000"/>
    <x v="2"/>
    <x v="2"/>
    <x v="32"/>
    <x v="0"/>
    <x v="1"/>
    <x v="0"/>
    <x v="0"/>
    <x v="0"/>
  </r>
  <r>
    <x v="2"/>
    <x v="4"/>
    <x v="2"/>
    <x v="5"/>
    <x v="4"/>
    <x v="3"/>
    <x v="2"/>
    <x v="2"/>
    <x v="0"/>
    <n v="7000"/>
    <x v="6"/>
    <x v="6"/>
    <x v="33"/>
    <x v="0"/>
    <x v="1"/>
    <x v="0"/>
    <x v="0"/>
    <x v="0"/>
  </r>
  <r>
    <x v="2"/>
    <x v="4"/>
    <x v="3"/>
    <x v="6"/>
    <x v="5"/>
    <x v="3"/>
    <x v="2"/>
    <x v="2"/>
    <x v="0"/>
    <n v="500"/>
    <x v="0"/>
    <x v="0"/>
    <x v="34"/>
    <x v="0"/>
    <x v="1"/>
    <x v="0"/>
    <x v="0"/>
    <x v="1"/>
  </r>
  <r>
    <x v="2"/>
    <x v="4"/>
    <x v="3"/>
    <x v="6"/>
    <x v="5"/>
    <x v="3"/>
    <x v="2"/>
    <x v="2"/>
    <x v="0"/>
    <n v="1500"/>
    <x v="5"/>
    <x v="5"/>
    <x v="35"/>
    <x v="0"/>
    <x v="1"/>
    <x v="0"/>
    <x v="0"/>
    <x v="1"/>
  </r>
  <r>
    <x v="2"/>
    <x v="4"/>
    <x v="3"/>
    <x v="6"/>
    <x v="5"/>
    <x v="3"/>
    <x v="2"/>
    <x v="2"/>
    <x v="0"/>
    <n v="5500"/>
    <x v="2"/>
    <x v="2"/>
    <x v="36"/>
    <x v="0"/>
    <x v="1"/>
    <x v="0"/>
    <x v="0"/>
    <x v="1"/>
  </r>
  <r>
    <x v="2"/>
    <x v="4"/>
    <x v="3"/>
    <x v="6"/>
    <x v="5"/>
    <x v="3"/>
    <x v="2"/>
    <x v="2"/>
    <x v="0"/>
    <n v="6000"/>
    <x v="2"/>
    <x v="2"/>
    <x v="37"/>
    <x v="0"/>
    <x v="1"/>
    <x v="0"/>
    <x v="0"/>
    <x v="1"/>
  </r>
  <r>
    <x v="2"/>
    <x v="4"/>
    <x v="3"/>
    <x v="6"/>
    <x v="5"/>
    <x v="3"/>
    <x v="2"/>
    <x v="2"/>
    <x v="0"/>
    <n v="7000"/>
    <x v="6"/>
    <x v="6"/>
    <x v="38"/>
    <x v="0"/>
    <x v="1"/>
    <x v="0"/>
    <x v="0"/>
    <x v="1"/>
  </r>
  <r>
    <x v="2"/>
    <x v="4"/>
    <x v="4"/>
    <x v="7"/>
    <x v="6"/>
    <x v="3"/>
    <x v="2"/>
    <x v="2"/>
    <x v="0"/>
    <n v="500"/>
    <x v="0"/>
    <x v="0"/>
    <x v="39"/>
    <x v="0"/>
    <x v="1"/>
    <x v="0"/>
    <x v="0"/>
    <x v="1"/>
  </r>
  <r>
    <x v="2"/>
    <x v="4"/>
    <x v="4"/>
    <x v="7"/>
    <x v="6"/>
    <x v="3"/>
    <x v="2"/>
    <x v="2"/>
    <x v="0"/>
    <n v="1500"/>
    <x v="5"/>
    <x v="5"/>
    <x v="40"/>
    <x v="0"/>
    <x v="1"/>
    <x v="0"/>
    <x v="0"/>
    <x v="1"/>
  </r>
  <r>
    <x v="2"/>
    <x v="4"/>
    <x v="4"/>
    <x v="7"/>
    <x v="6"/>
    <x v="3"/>
    <x v="2"/>
    <x v="2"/>
    <x v="0"/>
    <n v="5500"/>
    <x v="2"/>
    <x v="2"/>
    <x v="41"/>
    <x v="0"/>
    <x v="1"/>
    <x v="0"/>
    <x v="0"/>
    <x v="1"/>
  </r>
  <r>
    <x v="2"/>
    <x v="4"/>
    <x v="4"/>
    <x v="7"/>
    <x v="6"/>
    <x v="3"/>
    <x v="2"/>
    <x v="2"/>
    <x v="0"/>
    <n v="6000"/>
    <x v="2"/>
    <x v="2"/>
    <x v="42"/>
    <x v="0"/>
    <x v="1"/>
    <x v="0"/>
    <x v="0"/>
    <x v="1"/>
  </r>
  <r>
    <x v="2"/>
    <x v="4"/>
    <x v="4"/>
    <x v="7"/>
    <x v="6"/>
    <x v="3"/>
    <x v="2"/>
    <x v="2"/>
    <x v="0"/>
    <n v="7000"/>
    <x v="6"/>
    <x v="6"/>
    <x v="43"/>
    <x v="0"/>
    <x v="1"/>
    <x v="0"/>
    <x v="0"/>
    <x v="1"/>
  </r>
  <r>
    <x v="2"/>
    <x v="4"/>
    <x v="5"/>
    <x v="8"/>
    <x v="7"/>
    <x v="3"/>
    <x v="2"/>
    <x v="2"/>
    <x v="0"/>
    <n v="500"/>
    <x v="0"/>
    <x v="0"/>
    <x v="44"/>
    <x v="0"/>
    <x v="1"/>
    <x v="0"/>
    <x v="0"/>
    <x v="1"/>
  </r>
  <r>
    <x v="2"/>
    <x v="4"/>
    <x v="5"/>
    <x v="8"/>
    <x v="7"/>
    <x v="3"/>
    <x v="2"/>
    <x v="2"/>
    <x v="0"/>
    <n v="750"/>
    <x v="7"/>
    <x v="7"/>
    <x v="45"/>
    <x v="0"/>
    <x v="1"/>
    <x v="1"/>
    <x v="1"/>
    <x v="1"/>
  </r>
  <r>
    <x v="2"/>
    <x v="4"/>
    <x v="5"/>
    <x v="8"/>
    <x v="7"/>
    <x v="3"/>
    <x v="2"/>
    <x v="2"/>
    <x v="0"/>
    <n v="1000"/>
    <x v="7"/>
    <x v="7"/>
    <x v="46"/>
    <x v="0"/>
    <x v="1"/>
    <x v="1"/>
    <x v="1"/>
    <x v="1"/>
  </r>
  <r>
    <x v="2"/>
    <x v="4"/>
    <x v="5"/>
    <x v="8"/>
    <x v="7"/>
    <x v="3"/>
    <x v="2"/>
    <x v="2"/>
    <x v="0"/>
    <n v="1500"/>
    <x v="5"/>
    <x v="5"/>
    <x v="47"/>
    <x v="0"/>
    <x v="1"/>
    <x v="0"/>
    <x v="0"/>
    <x v="1"/>
  </r>
  <r>
    <x v="2"/>
    <x v="4"/>
    <x v="5"/>
    <x v="8"/>
    <x v="7"/>
    <x v="3"/>
    <x v="2"/>
    <x v="2"/>
    <x v="0"/>
    <n v="5500"/>
    <x v="2"/>
    <x v="2"/>
    <x v="48"/>
    <x v="0"/>
    <x v="1"/>
    <x v="0"/>
    <x v="0"/>
    <x v="1"/>
  </r>
  <r>
    <x v="2"/>
    <x v="4"/>
    <x v="5"/>
    <x v="8"/>
    <x v="7"/>
    <x v="3"/>
    <x v="2"/>
    <x v="2"/>
    <x v="0"/>
    <n v="6000"/>
    <x v="2"/>
    <x v="2"/>
    <x v="49"/>
    <x v="0"/>
    <x v="1"/>
    <x v="0"/>
    <x v="0"/>
    <x v="1"/>
  </r>
  <r>
    <x v="2"/>
    <x v="4"/>
    <x v="5"/>
    <x v="8"/>
    <x v="7"/>
    <x v="3"/>
    <x v="2"/>
    <x v="2"/>
    <x v="0"/>
    <n v="7000"/>
    <x v="6"/>
    <x v="6"/>
    <x v="50"/>
    <x v="0"/>
    <x v="1"/>
    <x v="0"/>
    <x v="0"/>
    <x v="1"/>
  </r>
  <r>
    <x v="2"/>
    <x v="4"/>
    <x v="6"/>
    <x v="9"/>
    <x v="8"/>
    <x v="3"/>
    <x v="2"/>
    <x v="2"/>
    <x v="0"/>
    <n v="100"/>
    <x v="1"/>
    <x v="1"/>
    <x v="51"/>
    <x v="0"/>
    <x v="1"/>
    <x v="1"/>
    <x v="1"/>
    <x v="2"/>
  </r>
  <r>
    <x v="2"/>
    <x v="4"/>
    <x v="6"/>
    <x v="9"/>
    <x v="8"/>
    <x v="3"/>
    <x v="2"/>
    <x v="2"/>
    <x v="0"/>
    <n v="100"/>
    <x v="1"/>
    <x v="1"/>
    <x v="52"/>
    <x v="0"/>
    <x v="1"/>
    <x v="1"/>
    <x v="1"/>
    <x v="2"/>
  </r>
  <r>
    <x v="2"/>
    <x v="4"/>
    <x v="6"/>
    <x v="9"/>
    <x v="8"/>
    <x v="3"/>
    <x v="2"/>
    <x v="2"/>
    <x v="0"/>
    <n v="100"/>
    <x v="1"/>
    <x v="1"/>
    <x v="53"/>
    <x v="0"/>
    <x v="1"/>
    <x v="1"/>
    <x v="1"/>
    <x v="2"/>
  </r>
  <r>
    <x v="2"/>
    <x v="4"/>
    <x v="6"/>
    <x v="9"/>
    <x v="8"/>
    <x v="3"/>
    <x v="2"/>
    <x v="2"/>
    <x v="0"/>
    <n v="100"/>
    <x v="1"/>
    <x v="1"/>
    <x v="54"/>
    <x v="0"/>
    <x v="1"/>
    <x v="1"/>
    <x v="1"/>
    <x v="2"/>
  </r>
  <r>
    <x v="2"/>
    <x v="4"/>
    <x v="6"/>
    <x v="9"/>
    <x v="8"/>
    <x v="3"/>
    <x v="2"/>
    <x v="2"/>
    <x v="0"/>
    <n v="500"/>
    <x v="0"/>
    <x v="0"/>
    <x v="55"/>
    <x v="0"/>
    <x v="1"/>
    <x v="0"/>
    <x v="0"/>
    <x v="2"/>
  </r>
  <r>
    <x v="2"/>
    <x v="4"/>
    <x v="6"/>
    <x v="9"/>
    <x v="8"/>
    <x v="3"/>
    <x v="2"/>
    <x v="2"/>
    <x v="0"/>
    <n v="795"/>
    <x v="5"/>
    <x v="5"/>
    <x v="56"/>
    <x v="0"/>
    <x v="1"/>
    <x v="1"/>
    <x v="1"/>
    <x v="2"/>
  </r>
  <r>
    <x v="2"/>
    <x v="4"/>
    <x v="6"/>
    <x v="9"/>
    <x v="8"/>
    <x v="3"/>
    <x v="2"/>
    <x v="2"/>
    <x v="0"/>
    <n v="795"/>
    <x v="5"/>
    <x v="5"/>
    <x v="57"/>
    <x v="0"/>
    <x v="1"/>
    <x v="1"/>
    <x v="1"/>
    <x v="2"/>
  </r>
  <r>
    <x v="2"/>
    <x v="4"/>
    <x v="6"/>
    <x v="9"/>
    <x v="8"/>
    <x v="3"/>
    <x v="2"/>
    <x v="2"/>
    <x v="0"/>
    <n v="800"/>
    <x v="1"/>
    <x v="1"/>
    <x v="58"/>
    <x v="0"/>
    <x v="1"/>
    <x v="1"/>
    <x v="1"/>
    <x v="2"/>
  </r>
  <r>
    <x v="2"/>
    <x v="4"/>
    <x v="6"/>
    <x v="9"/>
    <x v="8"/>
    <x v="3"/>
    <x v="2"/>
    <x v="2"/>
    <x v="0"/>
    <n v="800"/>
    <x v="1"/>
    <x v="1"/>
    <x v="59"/>
    <x v="0"/>
    <x v="1"/>
    <x v="1"/>
    <x v="1"/>
    <x v="2"/>
  </r>
  <r>
    <x v="2"/>
    <x v="4"/>
    <x v="6"/>
    <x v="9"/>
    <x v="8"/>
    <x v="3"/>
    <x v="2"/>
    <x v="2"/>
    <x v="0"/>
    <n v="800"/>
    <x v="1"/>
    <x v="1"/>
    <x v="60"/>
    <x v="0"/>
    <x v="1"/>
    <x v="1"/>
    <x v="1"/>
    <x v="2"/>
  </r>
  <r>
    <x v="2"/>
    <x v="4"/>
    <x v="6"/>
    <x v="9"/>
    <x v="8"/>
    <x v="3"/>
    <x v="2"/>
    <x v="2"/>
    <x v="0"/>
    <n v="800"/>
    <x v="1"/>
    <x v="1"/>
    <x v="61"/>
    <x v="0"/>
    <x v="1"/>
    <x v="1"/>
    <x v="1"/>
    <x v="2"/>
  </r>
  <r>
    <x v="2"/>
    <x v="4"/>
    <x v="6"/>
    <x v="9"/>
    <x v="8"/>
    <x v="3"/>
    <x v="2"/>
    <x v="2"/>
    <x v="0"/>
    <n v="1045"/>
    <x v="5"/>
    <x v="5"/>
    <x v="62"/>
    <x v="0"/>
    <x v="1"/>
    <x v="1"/>
    <x v="1"/>
    <x v="2"/>
  </r>
  <r>
    <x v="2"/>
    <x v="4"/>
    <x v="6"/>
    <x v="9"/>
    <x v="8"/>
    <x v="3"/>
    <x v="2"/>
    <x v="2"/>
    <x v="0"/>
    <n v="1045"/>
    <x v="5"/>
    <x v="5"/>
    <x v="63"/>
    <x v="0"/>
    <x v="1"/>
    <x v="1"/>
    <x v="1"/>
    <x v="2"/>
  </r>
  <r>
    <x v="2"/>
    <x v="4"/>
    <x v="6"/>
    <x v="9"/>
    <x v="8"/>
    <x v="3"/>
    <x v="2"/>
    <x v="2"/>
    <x v="0"/>
    <n v="1500"/>
    <x v="5"/>
    <x v="5"/>
    <x v="64"/>
    <x v="0"/>
    <x v="1"/>
    <x v="0"/>
    <x v="0"/>
    <x v="2"/>
  </r>
  <r>
    <x v="2"/>
    <x v="4"/>
    <x v="6"/>
    <x v="9"/>
    <x v="8"/>
    <x v="3"/>
    <x v="2"/>
    <x v="2"/>
    <x v="0"/>
    <n v="5500"/>
    <x v="2"/>
    <x v="2"/>
    <x v="65"/>
    <x v="0"/>
    <x v="1"/>
    <x v="0"/>
    <x v="0"/>
    <x v="2"/>
  </r>
  <r>
    <x v="2"/>
    <x v="4"/>
    <x v="6"/>
    <x v="9"/>
    <x v="8"/>
    <x v="3"/>
    <x v="2"/>
    <x v="2"/>
    <x v="0"/>
    <n v="6000"/>
    <x v="2"/>
    <x v="2"/>
    <x v="66"/>
    <x v="0"/>
    <x v="1"/>
    <x v="0"/>
    <x v="0"/>
    <x v="2"/>
  </r>
  <r>
    <x v="2"/>
    <x v="4"/>
    <x v="6"/>
    <x v="9"/>
    <x v="8"/>
    <x v="3"/>
    <x v="2"/>
    <x v="2"/>
    <x v="0"/>
    <n v="7000"/>
    <x v="6"/>
    <x v="6"/>
    <x v="67"/>
    <x v="0"/>
    <x v="1"/>
    <x v="0"/>
    <x v="0"/>
    <x v="2"/>
  </r>
  <r>
    <x v="2"/>
    <x v="4"/>
    <x v="7"/>
    <x v="10"/>
    <x v="9"/>
    <x v="3"/>
    <x v="2"/>
    <x v="2"/>
    <x v="0"/>
    <n v="100"/>
    <x v="1"/>
    <x v="1"/>
    <x v="68"/>
    <x v="0"/>
    <x v="1"/>
    <x v="1"/>
    <x v="1"/>
    <x v="2"/>
  </r>
  <r>
    <x v="2"/>
    <x v="4"/>
    <x v="7"/>
    <x v="10"/>
    <x v="9"/>
    <x v="3"/>
    <x v="2"/>
    <x v="2"/>
    <x v="0"/>
    <n v="500"/>
    <x v="0"/>
    <x v="0"/>
    <x v="69"/>
    <x v="0"/>
    <x v="1"/>
    <x v="0"/>
    <x v="0"/>
    <x v="2"/>
  </r>
  <r>
    <x v="2"/>
    <x v="4"/>
    <x v="7"/>
    <x v="10"/>
    <x v="9"/>
    <x v="3"/>
    <x v="2"/>
    <x v="2"/>
    <x v="0"/>
    <n v="795"/>
    <x v="5"/>
    <x v="5"/>
    <x v="70"/>
    <x v="0"/>
    <x v="1"/>
    <x v="1"/>
    <x v="1"/>
    <x v="2"/>
  </r>
  <r>
    <x v="2"/>
    <x v="4"/>
    <x v="7"/>
    <x v="10"/>
    <x v="9"/>
    <x v="3"/>
    <x v="2"/>
    <x v="2"/>
    <x v="0"/>
    <n v="800"/>
    <x v="1"/>
    <x v="1"/>
    <x v="71"/>
    <x v="0"/>
    <x v="1"/>
    <x v="1"/>
    <x v="1"/>
    <x v="2"/>
  </r>
  <r>
    <x v="2"/>
    <x v="4"/>
    <x v="7"/>
    <x v="10"/>
    <x v="9"/>
    <x v="3"/>
    <x v="2"/>
    <x v="2"/>
    <x v="0"/>
    <n v="1500"/>
    <x v="5"/>
    <x v="5"/>
    <x v="72"/>
    <x v="0"/>
    <x v="1"/>
    <x v="0"/>
    <x v="0"/>
    <x v="2"/>
  </r>
  <r>
    <x v="2"/>
    <x v="4"/>
    <x v="7"/>
    <x v="10"/>
    <x v="9"/>
    <x v="3"/>
    <x v="2"/>
    <x v="2"/>
    <x v="0"/>
    <n v="5500"/>
    <x v="2"/>
    <x v="2"/>
    <x v="73"/>
    <x v="0"/>
    <x v="1"/>
    <x v="0"/>
    <x v="0"/>
    <x v="2"/>
  </r>
  <r>
    <x v="2"/>
    <x v="4"/>
    <x v="7"/>
    <x v="10"/>
    <x v="9"/>
    <x v="3"/>
    <x v="2"/>
    <x v="2"/>
    <x v="0"/>
    <n v="6000"/>
    <x v="2"/>
    <x v="2"/>
    <x v="74"/>
    <x v="0"/>
    <x v="1"/>
    <x v="0"/>
    <x v="0"/>
    <x v="2"/>
  </r>
  <r>
    <x v="2"/>
    <x v="4"/>
    <x v="7"/>
    <x v="10"/>
    <x v="9"/>
    <x v="3"/>
    <x v="2"/>
    <x v="2"/>
    <x v="0"/>
    <n v="7000"/>
    <x v="6"/>
    <x v="6"/>
    <x v="75"/>
    <x v="0"/>
    <x v="1"/>
    <x v="0"/>
    <x v="0"/>
    <x v="2"/>
  </r>
  <r>
    <x v="2"/>
    <x v="4"/>
    <x v="8"/>
    <x v="11"/>
    <x v="10"/>
    <x v="3"/>
    <x v="2"/>
    <x v="2"/>
    <x v="0"/>
    <n v="100"/>
    <x v="1"/>
    <x v="1"/>
    <x v="76"/>
    <x v="0"/>
    <x v="1"/>
    <x v="1"/>
    <x v="1"/>
    <x v="2"/>
  </r>
  <r>
    <x v="2"/>
    <x v="4"/>
    <x v="8"/>
    <x v="11"/>
    <x v="10"/>
    <x v="3"/>
    <x v="2"/>
    <x v="2"/>
    <x v="0"/>
    <n v="500"/>
    <x v="0"/>
    <x v="0"/>
    <x v="77"/>
    <x v="0"/>
    <x v="1"/>
    <x v="0"/>
    <x v="0"/>
    <x v="2"/>
  </r>
  <r>
    <x v="2"/>
    <x v="4"/>
    <x v="8"/>
    <x v="11"/>
    <x v="10"/>
    <x v="3"/>
    <x v="2"/>
    <x v="2"/>
    <x v="0"/>
    <n v="750"/>
    <x v="7"/>
    <x v="7"/>
    <x v="78"/>
    <x v="0"/>
    <x v="1"/>
    <x v="1"/>
    <x v="1"/>
    <x v="2"/>
  </r>
  <r>
    <x v="2"/>
    <x v="4"/>
    <x v="8"/>
    <x v="11"/>
    <x v="10"/>
    <x v="3"/>
    <x v="2"/>
    <x v="2"/>
    <x v="0"/>
    <n v="795"/>
    <x v="5"/>
    <x v="5"/>
    <x v="79"/>
    <x v="0"/>
    <x v="1"/>
    <x v="1"/>
    <x v="1"/>
    <x v="2"/>
  </r>
  <r>
    <x v="2"/>
    <x v="4"/>
    <x v="8"/>
    <x v="11"/>
    <x v="10"/>
    <x v="3"/>
    <x v="2"/>
    <x v="2"/>
    <x v="0"/>
    <n v="800"/>
    <x v="1"/>
    <x v="1"/>
    <x v="80"/>
    <x v="0"/>
    <x v="1"/>
    <x v="1"/>
    <x v="1"/>
    <x v="2"/>
  </r>
  <r>
    <x v="2"/>
    <x v="4"/>
    <x v="8"/>
    <x v="11"/>
    <x v="10"/>
    <x v="3"/>
    <x v="2"/>
    <x v="2"/>
    <x v="0"/>
    <n v="1000"/>
    <x v="7"/>
    <x v="7"/>
    <x v="81"/>
    <x v="0"/>
    <x v="1"/>
    <x v="1"/>
    <x v="1"/>
    <x v="2"/>
  </r>
  <r>
    <x v="2"/>
    <x v="4"/>
    <x v="8"/>
    <x v="11"/>
    <x v="10"/>
    <x v="3"/>
    <x v="2"/>
    <x v="2"/>
    <x v="0"/>
    <n v="1500"/>
    <x v="5"/>
    <x v="5"/>
    <x v="82"/>
    <x v="0"/>
    <x v="1"/>
    <x v="0"/>
    <x v="0"/>
    <x v="2"/>
  </r>
  <r>
    <x v="2"/>
    <x v="4"/>
    <x v="8"/>
    <x v="11"/>
    <x v="10"/>
    <x v="3"/>
    <x v="2"/>
    <x v="2"/>
    <x v="0"/>
    <n v="5500"/>
    <x v="2"/>
    <x v="2"/>
    <x v="83"/>
    <x v="0"/>
    <x v="1"/>
    <x v="0"/>
    <x v="0"/>
    <x v="2"/>
  </r>
  <r>
    <x v="2"/>
    <x v="4"/>
    <x v="8"/>
    <x v="11"/>
    <x v="10"/>
    <x v="3"/>
    <x v="2"/>
    <x v="2"/>
    <x v="0"/>
    <n v="6000"/>
    <x v="2"/>
    <x v="2"/>
    <x v="84"/>
    <x v="0"/>
    <x v="1"/>
    <x v="0"/>
    <x v="0"/>
    <x v="2"/>
  </r>
  <r>
    <x v="2"/>
    <x v="4"/>
    <x v="8"/>
    <x v="11"/>
    <x v="10"/>
    <x v="3"/>
    <x v="2"/>
    <x v="2"/>
    <x v="0"/>
    <n v="7000"/>
    <x v="6"/>
    <x v="6"/>
    <x v="85"/>
    <x v="0"/>
    <x v="1"/>
    <x v="0"/>
    <x v="0"/>
    <x v="2"/>
  </r>
  <r>
    <x v="2"/>
    <x v="4"/>
    <x v="9"/>
    <x v="12"/>
    <x v="11"/>
    <x v="3"/>
    <x v="2"/>
    <x v="2"/>
    <x v="0"/>
    <n v="0"/>
    <x v="5"/>
    <x v="5"/>
    <x v="86"/>
    <x v="0"/>
    <x v="1"/>
    <x v="1"/>
    <x v="1"/>
    <x v="3"/>
  </r>
  <r>
    <x v="2"/>
    <x v="4"/>
    <x v="9"/>
    <x v="12"/>
    <x v="11"/>
    <x v="3"/>
    <x v="2"/>
    <x v="2"/>
    <x v="0"/>
    <n v="0"/>
    <x v="1"/>
    <x v="1"/>
    <x v="87"/>
    <x v="0"/>
    <x v="1"/>
    <x v="1"/>
    <x v="1"/>
    <x v="3"/>
  </r>
  <r>
    <x v="2"/>
    <x v="4"/>
    <x v="9"/>
    <x v="12"/>
    <x v="11"/>
    <x v="3"/>
    <x v="2"/>
    <x v="2"/>
    <x v="0"/>
    <n v="100"/>
    <x v="1"/>
    <x v="1"/>
    <x v="88"/>
    <x v="0"/>
    <x v="1"/>
    <x v="1"/>
    <x v="1"/>
    <x v="3"/>
  </r>
  <r>
    <x v="2"/>
    <x v="4"/>
    <x v="9"/>
    <x v="12"/>
    <x v="11"/>
    <x v="3"/>
    <x v="2"/>
    <x v="2"/>
    <x v="0"/>
    <n v="300"/>
    <x v="0"/>
    <x v="0"/>
    <x v="89"/>
    <x v="0"/>
    <x v="1"/>
    <x v="0"/>
    <x v="0"/>
    <x v="3"/>
  </r>
  <r>
    <x v="2"/>
    <x v="4"/>
    <x v="9"/>
    <x v="12"/>
    <x v="11"/>
    <x v="3"/>
    <x v="2"/>
    <x v="2"/>
    <x v="0"/>
    <n v="1200"/>
    <x v="5"/>
    <x v="5"/>
    <x v="90"/>
    <x v="0"/>
    <x v="1"/>
    <x v="0"/>
    <x v="0"/>
    <x v="3"/>
  </r>
  <r>
    <x v="2"/>
    <x v="4"/>
    <x v="9"/>
    <x v="12"/>
    <x v="11"/>
    <x v="3"/>
    <x v="2"/>
    <x v="2"/>
    <x v="0"/>
    <n v="5500"/>
    <x v="2"/>
    <x v="2"/>
    <x v="91"/>
    <x v="0"/>
    <x v="1"/>
    <x v="0"/>
    <x v="0"/>
    <x v="3"/>
  </r>
  <r>
    <x v="2"/>
    <x v="4"/>
    <x v="9"/>
    <x v="12"/>
    <x v="11"/>
    <x v="3"/>
    <x v="2"/>
    <x v="2"/>
    <x v="0"/>
    <n v="6000"/>
    <x v="2"/>
    <x v="2"/>
    <x v="92"/>
    <x v="0"/>
    <x v="1"/>
    <x v="0"/>
    <x v="0"/>
    <x v="3"/>
  </r>
  <r>
    <x v="2"/>
    <x v="4"/>
    <x v="9"/>
    <x v="12"/>
    <x v="11"/>
    <x v="3"/>
    <x v="2"/>
    <x v="2"/>
    <x v="0"/>
    <n v="7000"/>
    <x v="6"/>
    <x v="6"/>
    <x v="93"/>
    <x v="0"/>
    <x v="1"/>
    <x v="0"/>
    <x v="0"/>
    <x v="3"/>
  </r>
  <r>
    <x v="2"/>
    <x v="4"/>
    <x v="10"/>
    <x v="13"/>
    <x v="12"/>
    <x v="3"/>
    <x v="2"/>
    <x v="2"/>
    <x v="0"/>
    <n v="0"/>
    <x v="5"/>
    <x v="5"/>
    <x v="94"/>
    <x v="0"/>
    <x v="1"/>
    <x v="1"/>
    <x v="1"/>
    <x v="3"/>
  </r>
  <r>
    <x v="2"/>
    <x v="4"/>
    <x v="10"/>
    <x v="13"/>
    <x v="12"/>
    <x v="3"/>
    <x v="2"/>
    <x v="2"/>
    <x v="0"/>
    <n v="0"/>
    <x v="1"/>
    <x v="1"/>
    <x v="95"/>
    <x v="0"/>
    <x v="1"/>
    <x v="1"/>
    <x v="1"/>
    <x v="3"/>
  </r>
  <r>
    <x v="2"/>
    <x v="4"/>
    <x v="10"/>
    <x v="13"/>
    <x v="12"/>
    <x v="3"/>
    <x v="2"/>
    <x v="2"/>
    <x v="0"/>
    <n v="100"/>
    <x v="1"/>
    <x v="1"/>
    <x v="96"/>
    <x v="0"/>
    <x v="1"/>
    <x v="1"/>
    <x v="1"/>
    <x v="3"/>
  </r>
  <r>
    <x v="2"/>
    <x v="4"/>
    <x v="10"/>
    <x v="13"/>
    <x v="12"/>
    <x v="3"/>
    <x v="2"/>
    <x v="2"/>
    <x v="0"/>
    <n v="300"/>
    <x v="0"/>
    <x v="0"/>
    <x v="97"/>
    <x v="0"/>
    <x v="1"/>
    <x v="0"/>
    <x v="0"/>
    <x v="3"/>
  </r>
  <r>
    <x v="2"/>
    <x v="4"/>
    <x v="10"/>
    <x v="13"/>
    <x v="12"/>
    <x v="3"/>
    <x v="2"/>
    <x v="2"/>
    <x v="0"/>
    <n v="1200"/>
    <x v="5"/>
    <x v="5"/>
    <x v="98"/>
    <x v="0"/>
    <x v="1"/>
    <x v="0"/>
    <x v="0"/>
    <x v="3"/>
  </r>
  <r>
    <x v="2"/>
    <x v="4"/>
    <x v="10"/>
    <x v="13"/>
    <x v="12"/>
    <x v="3"/>
    <x v="2"/>
    <x v="2"/>
    <x v="0"/>
    <n v="3500"/>
    <x v="2"/>
    <x v="2"/>
    <x v="99"/>
    <x v="0"/>
    <x v="1"/>
    <x v="0"/>
    <x v="0"/>
    <x v="3"/>
  </r>
  <r>
    <x v="2"/>
    <x v="4"/>
    <x v="10"/>
    <x v="13"/>
    <x v="12"/>
    <x v="3"/>
    <x v="2"/>
    <x v="2"/>
    <x v="0"/>
    <n v="6000"/>
    <x v="2"/>
    <x v="2"/>
    <x v="100"/>
    <x v="0"/>
    <x v="1"/>
    <x v="0"/>
    <x v="0"/>
    <x v="3"/>
  </r>
  <r>
    <x v="2"/>
    <x v="4"/>
    <x v="10"/>
    <x v="13"/>
    <x v="12"/>
    <x v="3"/>
    <x v="2"/>
    <x v="2"/>
    <x v="0"/>
    <n v="7000"/>
    <x v="6"/>
    <x v="6"/>
    <x v="101"/>
    <x v="0"/>
    <x v="1"/>
    <x v="0"/>
    <x v="0"/>
    <x v="3"/>
  </r>
  <r>
    <x v="2"/>
    <x v="4"/>
    <x v="11"/>
    <x v="14"/>
    <x v="13"/>
    <x v="3"/>
    <x v="2"/>
    <x v="2"/>
    <x v="0"/>
    <n v="0"/>
    <x v="7"/>
    <x v="7"/>
    <x v="102"/>
    <x v="0"/>
    <x v="1"/>
    <x v="1"/>
    <x v="1"/>
    <x v="3"/>
  </r>
  <r>
    <x v="2"/>
    <x v="4"/>
    <x v="11"/>
    <x v="14"/>
    <x v="13"/>
    <x v="3"/>
    <x v="2"/>
    <x v="2"/>
    <x v="0"/>
    <n v="0"/>
    <x v="7"/>
    <x v="7"/>
    <x v="103"/>
    <x v="0"/>
    <x v="1"/>
    <x v="1"/>
    <x v="1"/>
    <x v="3"/>
  </r>
  <r>
    <x v="2"/>
    <x v="4"/>
    <x v="11"/>
    <x v="14"/>
    <x v="13"/>
    <x v="3"/>
    <x v="2"/>
    <x v="2"/>
    <x v="0"/>
    <n v="0"/>
    <x v="5"/>
    <x v="5"/>
    <x v="104"/>
    <x v="0"/>
    <x v="1"/>
    <x v="1"/>
    <x v="1"/>
    <x v="3"/>
  </r>
  <r>
    <x v="2"/>
    <x v="4"/>
    <x v="11"/>
    <x v="14"/>
    <x v="13"/>
    <x v="3"/>
    <x v="2"/>
    <x v="2"/>
    <x v="0"/>
    <n v="0"/>
    <x v="1"/>
    <x v="1"/>
    <x v="105"/>
    <x v="0"/>
    <x v="1"/>
    <x v="1"/>
    <x v="1"/>
    <x v="3"/>
  </r>
  <r>
    <x v="2"/>
    <x v="4"/>
    <x v="11"/>
    <x v="14"/>
    <x v="13"/>
    <x v="3"/>
    <x v="2"/>
    <x v="2"/>
    <x v="0"/>
    <n v="0"/>
    <x v="2"/>
    <x v="2"/>
    <x v="106"/>
    <x v="0"/>
    <x v="1"/>
    <x v="0"/>
    <x v="0"/>
    <x v="3"/>
  </r>
  <r>
    <x v="2"/>
    <x v="4"/>
    <x v="11"/>
    <x v="14"/>
    <x v="13"/>
    <x v="3"/>
    <x v="2"/>
    <x v="2"/>
    <x v="0"/>
    <n v="100"/>
    <x v="1"/>
    <x v="1"/>
    <x v="107"/>
    <x v="0"/>
    <x v="1"/>
    <x v="1"/>
    <x v="1"/>
    <x v="3"/>
  </r>
  <r>
    <x v="2"/>
    <x v="4"/>
    <x v="11"/>
    <x v="14"/>
    <x v="13"/>
    <x v="3"/>
    <x v="2"/>
    <x v="2"/>
    <x v="0"/>
    <n v="300"/>
    <x v="0"/>
    <x v="0"/>
    <x v="108"/>
    <x v="0"/>
    <x v="1"/>
    <x v="0"/>
    <x v="0"/>
    <x v="3"/>
  </r>
  <r>
    <x v="2"/>
    <x v="4"/>
    <x v="11"/>
    <x v="14"/>
    <x v="13"/>
    <x v="3"/>
    <x v="2"/>
    <x v="2"/>
    <x v="0"/>
    <n v="1200"/>
    <x v="5"/>
    <x v="5"/>
    <x v="109"/>
    <x v="0"/>
    <x v="1"/>
    <x v="0"/>
    <x v="0"/>
    <x v="3"/>
  </r>
  <r>
    <x v="2"/>
    <x v="4"/>
    <x v="11"/>
    <x v="14"/>
    <x v="13"/>
    <x v="3"/>
    <x v="2"/>
    <x v="2"/>
    <x v="0"/>
    <n v="6000"/>
    <x v="2"/>
    <x v="2"/>
    <x v="110"/>
    <x v="0"/>
    <x v="1"/>
    <x v="0"/>
    <x v="0"/>
    <x v="3"/>
  </r>
  <r>
    <x v="2"/>
    <x v="4"/>
    <x v="11"/>
    <x v="14"/>
    <x v="13"/>
    <x v="3"/>
    <x v="2"/>
    <x v="2"/>
    <x v="0"/>
    <n v="7000"/>
    <x v="6"/>
    <x v="6"/>
    <x v="111"/>
    <x v="0"/>
    <x v="1"/>
    <x v="0"/>
    <x v="0"/>
    <x v="3"/>
  </r>
  <r>
    <x v="2"/>
    <x v="4"/>
    <x v="12"/>
    <x v="15"/>
    <x v="14"/>
    <x v="3"/>
    <x v="2"/>
    <x v="2"/>
    <x v="0"/>
    <n v="500"/>
    <x v="9"/>
    <x v="9"/>
    <x v="112"/>
    <x v="0"/>
    <x v="1"/>
    <x v="0"/>
    <x v="0"/>
    <x v="0"/>
  </r>
  <r>
    <x v="2"/>
    <x v="4"/>
    <x v="12"/>
    <x v="15"/>
    <x v="14"/>
    <x v="3"/>
    <x v="2"/>
    <x v="2"/>
    <x v="0"/>
    <n v="500"/>
    <x v="0"/>
    <x v="0"/>
    <x v="113"/>
    <x v="0"/>
    <x v="1"/>
    <x v="0"/>
    <x v="0"/>
    <x v="0"/>
  </r>
  <r>
    <x v="2"/>
    <x v="4"/>
    <x v="12"/>
    <x v="15"/>
    <x v="14"/>
    <x v="3"/>
    <x v="2"/>
    <x v="2"/>
    <x v="0"/>
    <n v="1500"/>
    <x v="5"/>
    <x v="5"/>
    <x v="114"/>
    <x v="0"/>
    <x v="1"/>
    <x v="0"/>
    <x v="0"/>
    <x v="0"/>
  </r>
  <r>
    <x v="2"/>
    <x v="4"/>
    <x v="12"/>
    <x v="15"/>
    <x v="14"/>
    <x v="3"/>
    <x v="2"/>
    <x v="2"/>
    <x v="0"/>
    <n v="7900"/>
    <x v="6"/>
    <x v="6"/>
    <x v="115"/>
    <x v="0"/>
    <x v="1"/>
    <x v="0"/>
    <x v="0"/>
    <x v="0"/>
  </r>
  <r>
    <x v="2"/>
    <x v="4"/>
    <x v="12"/>
    <x v="15"/>
    <x v="14"/>
    <x v="3"/>
    <x v="2"/>
    <x v="2"/>
    <x v="0"/>
    <n v="13000"/>
    <x v="2"/>
    <x v="2"/>
    <x v="116"/>
    <x v="0"/>
    <x v="1"/>
    <x v="0"/>
    <x v="0"/>
    <x v="0"/>
  </r>
  <r>
    <x v="2"/>
    <x v="4"/>
    <x v="12"/>
    <x v="15"/>
    <x v="14"/>
    <x v="3"/>
    <x v="2"/>
    <x v="2"/>
    <x v="0"/>
    <n v="18105"/>
    <x v="4"/>
    <x v="4"/>
    <x v="117"/>
    <x v="0"/>
    <x v="1"/>
    <x v="2"/>
    <x v="2"/>
    <x v="0"/>
  </r>
  <r>
    <x v="2"/>
    <x v="4"/>
    <x v="12"/>
    <x v="15"/>
    <x v="14"/>
    <x v="3"/>
    <x v="2"/>
    <x v="2"/>
    <x v="0"/>
    <n v="25000"/>
    <x v="4"/>
    <x v="4"/>
    <x v="118"/>
    <x v="0"/>
    <x v="1"/>
    <x v="3"/>
    <x v="3"/>
    <x v="0"/>
  </r>
  <r>
    <x v="2"/>
    <x v="4"/>
    <x v="12"/>
    <x v="15"/>
    <x v="14"/>
    <x v="3"/>
    <x v="2"/>
    <x v="2"/>
    <x v="0"/>
    <n v="50000"/>
    <x v="4"/>
    <x v="4"/>
    <x v="119"/>
    <x v="0"/>
    <x v="1"/>
    <x v="2"/>
    <x v="2"/>
    <x v="0"/>
  </r>
  <r>
    <x v="2"/>
    <x v="4"/>
    <x v="12"/>
    <x v="15"/>
    <x v="14"/>
    <x v="3"/>
    <x v="2"/>
    <x v="2"/>
    <x v="0"/>
    <n v="70500"/>
    <x v="4"/>
    <x v="4"/>
    <x v="120"/>
    <x v="0"/>
    <x v="1"/>
    <x v="3"/>
    <x v="3"/>
    <x v="0"/>
  </r>
  <r>
    <x v="2"/>
    <x v="4"/>
    <x v="13"/>
    <x v="16"/>
    <x v="15"/>
    <x v="3"/>
    <x v="2"/>
    <x v="2"/>
    <x v="0"/>
    <n v="500"/>
    <x v="9"/>
    <x v="9"/>
    <x v="112"/>
    <x v="0"/>
    <x v="1"/>
    <x v="0"/>
    <x v="0"/>
    <x v="0"/>
  </r>
  <r>
    <x v="2"/>
    <x v="4"/>
    <x v="13"/>
    <x v="16"/>
    <x v="15"/>
    <x v="3"/>
    <x v="2"/>
    <x v="2"/>
    <x v="0"/>
    <n v="500"/>
    <x v="0"/>
    <x v="0"/>
    <x v="113"/>
    <x v="0"/>
    <x v="1"/>
    <x v="0"/>
    <x v="0"/>
    <x v="0"/>
  </r>
  <r>
    <x v="2"/>
    <x v="4"/>
    <x v="13"/>
    <x v="16"/>
    <x v="15"/>
    <x v="3"/>
    <x v="2"/>
    <x v="2"/>
    <x v="0"/>
    <n v="1500"/>
    <x v="5"/>
    <x v="5"/>
    <x v="114"/>
    <x v="0"/>
    <x v="1"/>
    <x v="0"/>
    <x v="0"/>
    <x v="0"/>
  </r>
  <r>
    <x v="2"/>
    <x v="4"/>
    <x v="13"/>
    <x v="16"/>
    <x v="15"/>
    <x v="3"/>
    <x v="2"/>
    <x v="2"/>
    <x v="0"/>
    <n v="3900"/>
    <x v="4"/>
    <x v="4"/>
    <x v="121"/>
    <x v="0"/>
    <x v="1"/>
    <x v="1"/>
    <x v="1"/>
    <x v="0"/>
  </r>
  <r>
    <x v="2"/>
    <x v="4"/>
    <x v="13"/>
    <x v="16"/>
    <x v="15"/>
    <x v="3"/>
    <x v="2"/>
    <x v="2"/>
    <x v="0"/>
    <n v="7900"/>
    <x v="6"/>
    <x v="6"/>
    <x v="115"/>
    <x v="0"/>
    <x v="1"/>
    <x v="0"/>
    <x v="0"/>
    <x v="0"/>
  </r>
  <r>
    <x v="2"/>
    <x v="4"/>
    <x v="13"/>
    <x v="16"/>
    <x v="15"/>
    <x v="3"/>
    <x v="2"/>
    <x v="2"/>
    <x v="0"/>
    <n v="13000"/>
    <x v="2"/>
    <x v="2"/>
    <x v="116"/>
    <x v="0"/>
    <x v="1"/>
    <x v="0"/>
    <x v="0"/>
    <x v="0"/>
  </r>
  <r>
    <x v="2"/>
    <x v="4"/>
    <x v="13"/>
    <x v="16"/>
    <x v="15"/>
    <x v="3"/>
    <x v="2"/>
    <x v="2"/>
    <x v="0"/>
    <n v="25000"/>
    <x v="4"/>
    <x v="4"/>
    <x v="118"/>
    <x v="0"/>
    <x v="1"/>
    <x v="3"/>
    <x v="3"/>
    <x v="0"/>
  </r>
  <r>
    <x v="2"/>
    <x v="4"/>
    <x v="13"/>
    <x v="16"/>
    <x v="15"/>
    <x v="3"/>
    <x v="2"/>
    <x v="2"/>
    <x v="0"/>
    <n v="35250"/>
    <x v="4"/>
    <x v="4"/>
    <x v="120"/>
    <x v="0"/>
    <x v="1"/>
    <x v="3"/>
    <x v="3"/>
    <x v="0"/>
  </r>
  <r>
    <x v="2"/>
    <x v="4"/>
    <x v="13"/>
    <x v="16"/>
    <x v="15"/>
    <x v="3"/>
    <x v="2"/>
    <x v="2"/>
    <x v="0"/>
    <n v="50000"/>
    <x v="4"/>
    <x v="4"/>
    <x v="119"/>
    <x v="0"/>
    <x v="1"/>
    <x v="2"/>
    <x v="2"/>
    <x v="0"/>
  </r>
  <r>
    <x v="2"/>
    <x v="4"/>
    <x v="14"/>
    <x v="17"/>
    <x v="16"/>
    <x v="3"/>
    <x v="2"/>
    <x v="2"/>
    <x v="0"/>
    <n v="500"/>
    <x v="9"/>
    <x v="9"/>
    <x v="112"/>
    <x v="0"/>
    <x v="1"/>
    <x v="0"/>
    <x v="0"/>
    <x v="4"/>
  </r>
  <r>
    <x v="2"/>
    <x v="4"/>
    <x v="14"/>
    <x v="17"/>
    <x v="16"/>
    <x v="3"/>
    <x v="2"/>
    <x v="2"/>
    <x v="0"/>
    <n v="500"/>
    <x v="0"/>
    <x v="0"/>
    <x v="113"/>
    <x v="0"/>
    <x v="1"/>
    <x v="0"/>
    <x v="0"/>
    <x v="4"/>
  </r>
  <r>
    <x v="2"/>
    <x v="4"/>
    <x v="14"/>
    <x v="17"/>
    <x v="16"/>
    <x v="3"/>
    <x v="2"/>
    <x v="2"/>
    <x v="0"/>
    <n v="1500"/>
    <x v="5"/>
    <x v="5"/>
    <x v="114"/>
    <x v="0"/>
    <x v="1"/>
    <x v="0"/>
    <x v="0"/>
    <x v="4"/>
  </r>
  <r>
    <x v="2"/>
    <x v="4"/>
    <x v="14"/>
    <x v="17"/>
    <x v="16"/>
    <x v="3"/>
    <x v="2"/>
    <x v="2"/>
    <x v="0"/>
    <n v="7900"/>
    <x v="6"/>
    <x v="6"/>
    <x v="115"/>
    <x v="0"/>
    <x v="1"/>
    <x v="0"/>
    <x v="0"/>
    <x v="4"/>
  </r>
  <r>
    <x v="2"/>
    <x v="4"/>
    <x v="14"/>
    <x v="17"/>
    <x v="16"/>
    <x v="3"/>
    <x v="2"/>
    <x v="2"/>
    <x v="0"/>
    <n v="13000"/>
    <x v="2"/>
    <x v="2"/>
    <x v="116"/>
    <x v="0"/>
    <x v="1"/>
    <x v="0"/>
    <x v="0"/>
    <x v="4"/>
  </r>
  <r>
    <x v="2"/>
    <x v="4"/>
    <x v="14"/>
    <x v="17"/>
    <x v="16"/>
    <x v="3"/>
    <x v="2"/>
    <x v="2"/>
    <x v="0"/>
    <n v="50000"/>
    <x v="4"/>
    <x v="4"/>
    <x v="119"/>
    <x v="0"/>
    <x v="1"/>
    <x v="2"/>
    <x v="2"/>
    <x v="4"/>
  </r>
  <r>
    <x v="2"/>
    <x v="4"/>
    <x v="15"/>
    <x v="18"/>
    <x v="17"/>
    <x v="3"/>
    <x v="2"/>
    <x v="2"/>
    <x v="0"/>
    <n v="500"/>
    <x v="9"/>
    <x v="9"/>
    <x v="112"/>
    <x v="0"/>
    <x v="1"/>
    <x v="0"/>
    <x v="0"/>
    <x v="4"/>
  </r>
  <r>
    <x v="2"/>
    <x v="4"/>
    <x v="15"/>
    <x v="18"/>
    <x v="17"/>
    <x v="3"/>
    <x v="2"/>
    <x v="2"/>
    <x v="0"/>
    <n v="500"/>
    <x v="0"/>
    <x v="0"/>
    <x v="113"/>
    <x v="0"/>
    <x v="1"/>
    <x v="0"/>
    <x v="0"/>
    <x v="4"/>
  </r>
  <r>
    <x v="2"/>
    <x v="4"/>
    <x v="15"/>
    <x v="18"/>
    <x v="17"/>
    <x v="3"/>
    <x v="2"/>
    <x v="2"/>
    <x v="0"/>
    <n v="7900"/>
    <x v="6"/>
    <x v="6"/>
    <x v="115"/>
    <x v="0"/>
    <x v="1"/>
    <x v="0"/>
    <x v="0"/>
    <x v="4"/>
  </r>
  <r>
    <x v="2"/>
    <x v="4"/>
    <x v="15"/>
    <x v="18"/>
    <x v="17"/>
    <x v="3"/>
    <x v="2"/>
    <x v="2"/>
    <x v="0"/>
    <n v="13000"/>
    <x v="2"/>
    <x v="2"/>
    <x v="116"/>
    <x v="0"/>
    <x v="1"/>
    <x v="0"/>
    <x v="0"/>
    <x v="4"/>
  </r>
  <r>
    <x v="2"/>
    <x v="4"/>
    <x v="15"/>
    <x v="18"/>
    <x v="17"/>
    <x v="3"/>
    <x v="2"/>
    <x v="2"/>
    <x v="0"/>
    <n v="50000"/>
    <x v="4"/>
    <x v="4"/>
    <x v="119"/>
    <x v="0"/>
    <x v="1"/>
    <x v="2"/>
    <x v="2"/>
    <x v="4"/>
  </r>
  <r>
    <x v="2"/>
    <x v="4"/>
    <x v="16"/>
    <x v="19"/>
    <x v="18"/>
    <x v="3"/>
    <x v="2"/>
    <x v="2"/>
    <x v="0"/>
    <n v="500"/>
    <x v="9"/>
    <x v="9"/>
    <x v="112"/>
    <x v="0"/>
    <x v="1"/>
    <x v="0"/>
    <x v="0"/>
    <x v="4"/>
  </r>
  <r>
    <x v="2"/>
    <x v="4"/>
    <x v="16"/>
    <x v="19"/>
    <x v="18"/>
    <x v="3"/>
    <x v="2"/>
    <x v="2"/>
    <x v="0"/>
    <n v="500"/>
    <x v="0"/>
    <x v="0"/>
    <x v="113"/>
    <x v="0"/>
    <x v="1"/>
    <x v="0"/>
    <x v="0"/>
    <x v="4"/>
  </r>
  <r>
    <x v="2"/>
    <x v="4"/>
    <x v="16"/>
    <x v="19"/>
    <x v="18"/>
    <x v="3"/>
    <x v="2"/>
    <x v="2"/>
    <x v="0"/>
    <n v="3900"/>
    <x v="4"/>
    <x v="4"/>
    <x v="121"/>
    <x v="0"/>
    <x v="1"/>
    <x v="1"/>
    <x v="1"/>
    <x v="4"/>
  </r>
  <r>
    <x v="2"/>
    <x v="4"/>
    <x v="16"/>
    <x v="19"/>
    <x v="18"/>
    <x v="3"/>
    <x v="2"/>
    <x v="2"/>
    <x v="0"/>
    <n v="7900"/>
    <x v="6"/>
    <x v="6"/>
    <x v="115"/>
    <x v="0"/>
    <x v="1"/>
    <x v="0"/>
    <x v="0"/>
    <x v="4"/>
  </r>
  <r>
    <x v="2"/>
    <x v="4"/>
    <x v="16"/>
    <x v="19"/>
    <x v="18"/>
    <x v="3"/>
    <x v="2"/>
    <x v="2"/>
    <x v="0"/>
    <n v="13000"/>
    <x v="2"/>
    <x v="2"/>
    <x v="116"/>
    <x v="0"/>
    <x v="1"/>
    <x v="0"/>
    <x v="0"/>
    <x v="4"/>
  </r>
  <r>
    <x v="2"/>
    <x v="4"/>
    <x v="16"/>
    <x v="19"/>
    <x v="18"/>
    <x v="3"/>
    <x v="2"/>
    <x v="2"/>
    <x v="0"/>
    <n v="50000"/>
    <x v="4"/>
    <x v="4"/>
    <x v="119"/>
    <x v="0"/>
    <x v="1"/>
    <x v="2"/>
    <x v="2"/>
    <x v="4"/>
  </r>
  <r>
    <x v="2"/>
    <x v="4"/>
    <x v="17"/>
    <x v="20"/>
    <x v="19"/>
    <x v="3"/>
    <x v="2"/>
    <x v="2"/>
    <x v="0"/>
    <n v="500"/>
    <x v="9"/>
    <x v="9"/>
    <x v="112"/>
    <x v="0"/>
    <x v="1"/>
    <x v="0"/>
    <x v="0"/>
    <x v="4"/>
  </r>
  <r>
    <x v="2"/>
    <x v="4"/>
    <x v="17"/>
    <x v="20"/>
    <x v="19"/>
    <x v="3"/>
    <x v="2"/>
    <x v="2"/>
    <x v="0"/>
    <n v="500"/>
    <x v="0"/>
    <x v="0"/>
    <x v="113"/>
    <x v="0"/>
    <x v="1"/>
    <x v="0"/>
    <x v="0"/>
    <x v="4"/>
  </r>
  <r>
    <x v="2"/>
    <x v="4"/>
    <x v="17"/>
    <x v="20"/>
    <x v="19"/>
    <x v="3"/>
    <x v="2"/>
    <x v="2"/>
    <x v="0"/>
    <n v="7900"/>
    <x v="6"/>
    <x v="6"/>
    <x v="115"/>
    <x v="0"/>
    <x v="1"/>
    <x v="0"/>
    <x v="0"/>
    <x v="4"/>
  </r>
  <r>
    <x v="2"/>
    <x v="4"/>
    <x v="17"/>
    <x v="20"/>
    <x v="19"/>
    <x v="3"/>
    <x v="2"/>
    <x v="2"/>
    <x v="0"/>
    <n v="13000"/>
    <x v="2"/>
    <x v="2"/>
    <x v="116"/>
    <x v="0"/>
    <x v="1"/>
    <x v="0"/>
    <x v="0"/>
    <x v="4"/>
  </r>
  <r>
    <x v="2"/>
    <x v="4"/>
    <x v="17"/>
    <x v="20"/>
    <x v="19"/>
    <x v="3"/>
    <x v="2"/>
    <x v="2"/>
    <x v="0"/>
    <n v="50000"/>
    <x v="4"/>
    <x v="4"/>
    <x v="119"/>
    <x v="0"/>
    <x v="1"/>
    <x v="2"/>
    <x v="2"/>
    <x v="4"/>
  </r>
  <r>
    <x v="2"/>
    <x v="4"/>
    <x v="18"/>
    <x v="21"/>
    <x v="20"/>
    <x v="3"/>
    <x v="2"/>
    <x v="2"/>
    <x v="0"/>
    <n v="500"/>
    <x v="9"/>
    <x v="9"/>
    <x v="112"/>
    <x v="0"/>
    <x v="1"/>
    <x v="0"/>
    <x v="0"/>
    <x v="4"/>
  </r>
  <r>
    <x v="2"/>
    <x v="4"/>
    <x v="18"/>
    <x v="21"/>
    <x v="20"/>
    <x v="3"/>
    <x v="2"/>
    <x v="2"/>
    <x v="0"/>
    <n v="500"/>
    <x v="0"/>
    <x v="0"/>
    <x v="113"/>
    <x v="0"/>
    <x v="1"/>
    <x v="0"/>
    <x v="0"/>
    <x v="4"/>
  </r>
  <r>
    <x v="2"/>
    <x v="4"/>
    <x v="18"/>
    <x v="21"/>
    <x v="20"/>
    <x v="3"/>
    <x v="2"/>
    <x v="2"/>
    <x v="0"/>
    <n v="7900"/>
    <x v="6"/>
    <x v="6"/>
    <x v="115"/>
    <x v="0"/>
    <x v="1"/>
    <x v="0"/>
    <x v="0"/>
    <x v="4"/>
  </r>
  <r>
    <x v="2"/>
    <x v="4"/>
    <x v="18"/>
    <x v="21"/>
    <x v="20"/>
    <x v="3"/>
    <x v="2"/>
    <x v="2"/>
    <x v="0"/>
    <n v="13000"/>
    <x v="2"/>
    <x v="2"/>
    <x v="116"/>
    <x v="0"/>
    <x v="1"/>
    <x v="0"/>
    <x v="0"/>
    <x v="4"/>
  </r>
  <r>
    <x v="2"/>
    <x v="4"/>
    <x v="18"/>
    <x v="21"/>
    <x v="20"/>
    <x v="3"/>
    <x v="2"/>
    <x v="2"/>
    <x v="0"/>
    <n v="50000"/>
    <x v="4"/>
    <x v="4"/>
    <x v="119"/>
    <x v="0"/>
    <x v="1"/>
    <x v="2"/>
    <x v="2"/>
    <x v="4"/>
  </r>
  <r>
    <x v="2"/>
    <x v="4"/>
    <x v="19"/>
    <x v="22"/>
    <x v="21"/>
    <x v="3"/>
    <x v="2"/>
    <x v="2"/>
    <x v="0"/>
    <n v="500"/>
    <x v="9"/>
    <x v="9"/>
    <x v="112"/>
    <x v="0"/>
    <x v="1"/>
    <x v="0"/>
    <x v="0"/>
    <x v="4"/>
  </r>
  <r>
    <x v="2"/>
    <x v="4"/>
    <x v="19"/>
    <x v="22"/>
    <x v="21"/>
    <x v="3"/>
    <x v="2"/>
    <x v="2"/>
    <x v="0"/>
    <n v="500"/>
    <x v="0"/>
    <x v="0"/>
    <x v="113"/>
    <x v="0"/>
    <x v="1"/>
    <x v="0"/>
    <x v="0"/>
    <x v="4"/>
  </r>
  <r>
    <x v="2"/>
    <x v="4"/>
    <x v="19"/>
    <x v="22"/>
    <x v="21"/>
    <x v="3"/>
    <x v="2"/>
    <x v="2"/>
    <x v="0"/>
    <n v="3900"/>
    <x v="4"/>
    <x v="4"/>
    <x v="121"/>
    <x v="0"/>
    <x v="1"/>
    <x v="1"/>
    <x v="1"/>
    <x v="4"/>
  </r>
  <r>
    <x v="2"/>
    <x v="4"/>
    <x v="19"/>
    <x v="22"/>
    <x v="21"/>
    <x v="3"/>
    <x v="2"/>
    <x v="2"/>
    <x v="0"/>
    <n v="7900"/>
    <x v="6"/>
    <x v="6"/>
    <x v="115"/>
    <x v="0"/>
    <x v="1"/>
    <x v="0"/>
    <x v="0"/>
    <x v="4"/>
  </r>
  <r>
    <x v="2"/>
    <x v="4"/>
    <x v="19"/>
    <x v="22"/>
    <x v="21"/>
    <x v="3"/>
    <x v="2"/>
    <x v="2"/>
    <x v="0"/>
    <n v="13000"/>
    <x v="2"/>
    <x v="2"/>
    <x v="116"/>
    <x v="0"/>
    <x v="1"/>
    <x v="0"/>
    <x v="0"/>
    <x v="4"/>
  </r>
  <r>
    <x v="2"/>
    <x v="4"/>
    <x v="19"/>
    <x v="22"/>
    <x v="21"/>
    <x v="3"/>
    <x v="2"/>
    <x v="2"/>
    <x v="0"/>
    <n v="50000"/>
    <x v="4"/>
    <x v="4"/>
    <x v="119"/>
    <x v="0"/>
    <x v="1"/>
    <x v="2"/>
    <x v="2"/>
    <x v="4"/>
  </r>
  <r>
    <x v="2"/>
    <x v="4"/>
    <x v="20"/>
    <x v="23"/>
    <x v="22"/>
    <x v="3"/>
    <x v="2"/>
    <x v="2"/>
    <x v="0"/>
    <n v="500"/>
    <x v="9"/>
    <x v="9"/>
    <x v="112"/>
    <x v="0"/>
    <x v="1"/>
    <x v="0"/>
    <x v="0"/>
    <x v="4"/>
  </r>
  <r>
    <x v="2"/>
    <x v="4"/>
    <x v="20"/>
    <x v="23"/>
    <x v="22"/>
    <x v="3"/>
    <x v="2"/>
    <x v="2"/>
    <x v="0"/>
    <n v="500"/>
    <x v="0"/>
    <x v="0"/>
    <x v="113"/>
    <x v="0"/>
    <x v="1"/>
    <x v="0"/>
    <x v="0"/>
    <x v="4"/>
  </r>
  <r>
    <x v="2"/>
    <x v="4"/>
    <x v="20"/>
    <x v="23"/>
    <x v="22"/>
    <x v="3"/>
    <x v="2"/>
    <x v="2"/>
    <x v="0"/>
    <n v="7900"/>
    <x v="6"/>
    <x v="6"/>
    <x v="115"/>
    <x v="0"/>
    <x v="1"/>
    <x v="0"/>
    <x v="0"/>
    <x v="4"/>
  </r>
  <r>
    <x v="2"/>
    <x v="4"/>
    <x v="20"/>
    <x v="23"/>
    <x v="22"/>
    <x v="3"/>
    <x v="2"/>
    <x v="2"/>
    <x v="0"/>
    <n v="13000"/>
    <x v="2"/>
    <x v="2"/>
    <x v="116"/>
    <x v="0"/>
    <x v="1"/>
    <x v="0"/>
    <x v="0"/>
    <x v="4"/>
  </r>
  <r>
    <x v="2"/>
    <x v="4"/>
    <x v="20"/>
    <x v="23"/>
    <x v="22"/>
    <x v="3"/>
    <x v="2"/>
    <x v="2"/>
    <x v="0"/>
    <n v="50000"/>
    <x v="4"/>
    <x v="4"/>
    <x v="119"/>
    <x v="0"/>
    <x v="1"/>
    <x v="2"/>
    <x v="2"/>
    <x v="4"/>
  </r>
  <r>
    <x v="2"/>
    <x v="4"/>
    <x v="21"/>
    <x v="24"/>
    <x v="23"/>
    <x v="3"/>
    <x v="2"/>
    <x v="2"/>
    <x v="0"/>
    <n v="500"/>
    <x v="9"/>
    <x v="9"/>
    <x v="112"/>
    <x v="0"/>
    <x v="1"/>
    <x v="0"/>
    <x v="0"/>
    <x v="4"/>
  </r>
  <r>
    <x v="2"/>
    <x v="4"/>
    <x v="21"/>
    <x v="24"/>
    <x v="23"/>
    <x v="3"/>
    <x v="2"/>
    <x v="2"/>
    <x v="0"/>
    <n v="3000"/>
    <x v="0"/>
    <x v="0"/>
    <x v="113"/>
    <x v="0"/>
    <x v="1"/>
    <x v="0"/>
    <x v="0"/>
    <x v="4"/>
  </r>
  <r>
    <x v="2"/>
    <x v="4"/>
    <x v="21"/>
    <x v="24"/>
    <x v="23"/>
    <x v="3"/>
    <x v="2"/>
    <x v="2"/>
    <x v="0"/>
    <n v="7900"/>
    <x v="6"/>
    <x v="6"/>
    <x v="115"/>
    <x v="0"/>
    <x v="1"/>
    <x v="0"/>
    <x v="0"/>
    <x v="4"/>
  </r>
  <r>
    <x v="2"/>
    <x v="4"/>
    <x v="21"/>
    <x v="24"/>
    <x v="23"/>
    <x v="3"/>
    <x v="2"/>
    <x v="2"/>
    <x v="0"/>
    <n v="13000"/>
    <x v="2"/>
    <x v="2"/>
    <x v="116"/>
    <x v="0"/>
    <x v="1"/>
    <x v="0"/>
    <x v="0"/>
    <x v="4"/>
  </r>
  <r>
    <x v="2"/>
    <x v="4"/>
    <x v="21"/>
    <x v="24"/>
    <x v="23"/>
    <x v="3"/>
    <x v="2"/>
    <x v="2"/>
    <x v="0"/>
    <n v="50000"/>
    <x v="4"/>
    <x v="4"/>
    <x v="119"/>
    <x v="0"/>
    <x v="1"/>
    <x v="2"/>
    <x v="2"/>
    <x v="4"/>
  </r>
  <r>
    <x v="2"/>
    <x v="4"/>
    <x v="22"/>
    <x v="25"/>
    <x v="24"/>
    <x v="3"/>
    <x v="2"/>
    <x v="2"/>
    <x v="0"/>
    <n v="500"/>
    <x v="9"/>
    <x v="9"/>
    <x v="112"/>
    <x v="0"/>
    <x v="1"/>
    <x v="0"/>
    <x v="0"/>
    <x v="4"/>
  </r>
  <r>
    <x v="2"/>
    <x v="4"/>
    <x v="22"/>
    <x v="25"/>
    <x v="24"/>
    <x v="3"/>
    <x v="2"/>
    <x v="2"/>
    <x v="0"/>
    <n v="500"/>
    <x v="0"/>
    <x v="0"/>
    <x v="113"/>
    <x v="0"/>
    <x v="1"/>
    <x v="0"/>
    <x v="0"/>
    <x v="4"/>
  </r>
  <r>
    <x v="2"/>
    <x v="4"/>
    <x v="22"/>
    <x v="25"/>
    <x v="24"/>
    <x v="3"/>
    <x v="2"/>
    <x v="2"/>
    <x v="0"/>
    <n v="3900"/>
    <x v="4"/>
    <x v="4"/>
    <x v="121"/>
    <x v="0"/>
    <x v="1"/>
    <x v="1"/>
    <x v="1"/>
    <x v="4"/>
  </r>
  <r>
    <x v="2"/>
    <x v="4"/>
    <x v="22"/>
    <x v="25"/>
    <x v="24"/>
    <x v="3"/>
    <x v="2"/>
    <x v="2"/>
    <x v="0"/>
    <n v="7900"/>
    <x v="6"/>
    <x v="6"/>
    <x v="115"/>
    <x v="0"/>
    <x v="1"/>
    <x v="0"/>
    <x v="0"/>
    <x v="4"/>
  </r>
  <r>
    <x v="2"/>
    <x v="4"/>
    <x v="22"/>
    <x v="25"/>
    <x v="24"/>
    <x v="3"/>
    <x v="2"/>
    <x v="2"/>
    <x v="0"/>
    <n v="13000"/>
    <x v="2"/>
    <x v="2"/>
    <x v="116"/>
    <x v="0"/>
    <x v="1"/>
    <x v="0"/>
    <x v="0"/>
    <x v="4"/>
  </r>
  <r>
    <x v="2"/>
    <x v="4"/>
    <x v="22"/>
    <x v="25"/>
    <x v="24"/>
    <x v="3"/>
    <x v="2"/>
    <x v="2"/>
    <x v="0"/>
    <n v="50000"/>
    <x v="4"/>
    <x v="4"/>
    <x v="119"/>
    <x v="0"/>
    <x v="1"/>
    <x v="2"/>
    <x v="2"/>
    <x v="4"/>
  </r>
  <r>
    <x v="2"/>
    <x v="4"/>
    <x v="23"/>
    <x v="26"/>
    <x v="25"/>
    <x v="3"/>
    <x v="2"/>
    <x v="2"/>
    <x v="0"/>
    <n v="500"/>
    <x v="9"/>
    <x v="9"/>
    <x v="112"/>
    <x v="0"/>
    <x v="1"/>
    <x v="0"/>
    <x v="0"/>
    <x v="4"/>
  </r>
  <r>
    <x v="2"/>
    <x v="4"/>
    <x v="23"/>
    <x v="26"/>
    <x v="25"/>
    <x v="3"/>
    <x v="2"/>
    <x v="2"/>
    <x v="0"/>
    <n v="500"/>
    <x v="0"/>
    <x v="0"/>
    <x v="113"/>
    <x v="0"/>
    <x v="1"/>
    <x v="0"/>
    <x v="0"/>
    <x v="4"/>
  </r>
  <r>
    <x v="2"/>
    <x v="4"/>
    <x v="23"/>
    <x v="26"/>
    <x v="25"/>
    <x v="3"/>
    <x v="2"/>
    <x v="2"/>
    <x v="0"/>
    <n v="7900"/>
    <x v="6"/>
    <x v="6"/>
    <x v="115"/>
    <x v="0"/>
    <x v="1"/>
    <x v="0"/>
    <x v="0"/>
    <x v="4"/>
  </r>
  <r>
    <x v="2"/>
    <x v="4"/>
    <x v="23"/>
    <x v="26"/>
    <x v="25"/>
    <x v="3"/>
    <x v="2"/>
    <x v="2"/>
    <x v="0"/>
    <n v="13000"/>
    <x v="2"/>
    <x v="2"/>
    <x v="116"/>
    <x v="0"/>
    <x v="1"/>
    <x v="0"/>
    <x v="0"/>
    <x v="4"/>
  </r>
  <r>
    <x v="2"/>
    <x v="4"/>
    <x v="23"/>
    <x v="26"/>
    <x v="25"/>
    <x v="3"/>
    <x v="2"/>
    <x v="2"/>
    <x v="0"/>
    <n v="50000"/>
    <x v="4"/>
    <x v="4"/>
    <x v="119"/>
    <x v="0"/>
    <x v="1"/>
    <x v="2"/>
    <x v="2"/>
    <x v="4"/>
  </r>
  <r>
    <x v="3"/>
    <x v="2"/>
    <x v="10"/>
    <x v="27"/>
    <x v="1"/>
    <x v="4"/>
    <x v="2"/>
    <x v="1"/>
    <x v="1"/>
    <n v="-1716"/>
    <x v="4"/>
    <x v="4"/>
    <x v="5"/>
    <x v="0"/>
    <x v="0"/>
    <x v="2"/>
    <x v="2"/>
    <x v="3"/>
  </r>
  <r>
    <x v="3"/>
    <x v="5"/>
    <x v="10"/>
    <x v="28"/>
    <x v="1"/>
    <x v="5"/>
    <x v="2"/>
    <x v="1"/>
    <x v="1"/>
    <n v="-2399"/>
    <x v="2"/>
    <x v="2"/>
    <x v="122"/>
    <x v="0"/>
    <x v="0"/>
    <x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A3EDC-ACC9-4FFB-AE37-A0151B42797F}" name="Tabela dinâmica1" cacheId="4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>
  <location ref="A5:Q37" firstHeaderRow="1" firstDataRow="2" firstDataCol="4" rowPageCount="1" colPageCount="1"/>
  <pivotFields count="18">
    <pivotField compact="0" outline="0" showAll="0"/>
    <pivotField compact="0" outline="0" showAll="0" sortType="ascending" defaultSubtotal="0"/>
    <pivotField axis="axisCol" compact="0" outline="0" showAll="0" sortType="ascending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10">
        <item x="7"/>
        <item x="5"/>
        <item x="1"/>
        <item x="6"/>
        <item x="2"/>
        <item x="9"/>
        <item x="3"/>
        <item x="0"/>
        <item x="4"/>
        <item x="8"/>
      </items>
    </pivotField>
    <pivotField axis="axisRow" compact="0" showAll="0" insertBlankRow="1">
      <items count="11">
        <item x="0"/>
        <item x="9"/>
        <item x="8"/>
        <item x="5"/>
        <item x="1"/>
        <item x="2"/>
        <item x="3"/>
        <item x="4"/>
        <item x="6"/>
        <item x="7"/>
        <item t="default"/>
      </items>
    </pivotField>
    <pivotField axis="axisRow" compact="0" outline="0" showAll="0">
      <items count="1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compact="0" outline="0" showAll="0"/>
    <pivotField axis="axisPage" compact="0" outline="0" multipleItemSelectionAllowed="1" showAll="0" sortType="ascending">
      <items count="3">
        <item x="1"/>
        <item h="1" x="0"/>
        <item t="default"/>
      </items>
    </pivotField>
    <pivotField compact="0" outline="0" subtotalTop="0" showAll="0"/>
    <pivotField name="Ccusto" axis="axisRow" compact="0" showAll="0" insertBlankRow="1">
      <items count="5">
        <item x="0"/>
        <item x="1"/>
        <item x="2"/>
        <item x="3"/>
        <item t="default"/>
      </items>
    </pivotField>
    <pivotField compact="0" outline="0" subtotalTop="0" showAll="0"/>
  </pivotFields>
  <rowFields count="4">
    <field x="16"/>
    <field x="10"/>
    <field x="11"/>
    <field x="12"/>
  </rowFields>
  <rowItems count="31">
    <i>
      <x/>
    </i>
    <i r="1">
      <x v="1"/>
      <x v="3"/>
    </i>
    <i r="3">
      <x v="114"/>
    </i>
    <i t="blank" r="2">
      <x v="3"/>
    </i>
    <i r="1">
      <x v="3"/>
      <x v="8"/>
    </i>
    <i r="3">
      <x v="115"/>
    </i>
    <i t="blank" r="2">
      <x v="8"/>
    </i>
    <i r="1">
      <x v="4"/>
      <x v="5"/>
    </i>
    <i r="3">
      <x v="116"/>
    </i>
    <i t="blank" r="2">
      <x v="5"/>
    </i>
    <i r="1">
      <x v="5"/>
      <x v="1"/>
    </i>
    <i r="3">
      <x v="112"/>
    </i>
    <i t="blank" r="2">
      <x v="1"/>
    </i>
    <i r="1">
      <x v="7"/>
      <x/>
    </i>
    <i r="3">
      <x v="113"/>
    </i>
    <i t="blank" r="2">
      <x/>
    </i>
    <i>
      <x v="1"/>
    </i>
    <i r="1">
      <x v="8"/>
      <x v="7"/>
    </i>
    <i r="3">
      <x v="121"/>
    </i>
    <i t="blank" r="2">
      <x v="7"/>
    </i>
    <i>
      <x v="2"/>
    </i>
    <i r="1">
      <x v="8"/>
      <x v="7"/>
    </i>
    <i r="3">
      <x v="117"/>
    </i>
    <i r="3">
      <x v="119"/>
    </i>
    <i t="blank" r="2">
      <x v="7"/>
    </i>
    <i>
      <x v="3"/>
    </i>
    <i r="1">
      <x v="8"/>
      <x v="7"/>
    </i>
    <i r="3">
      <x v="118"/>
    </i>
    <i r="3">
      <x v="120"/>
    </i>
    <i t="blank" r="2">
      <x v="7"/>
    </i>
    <i t="grand">
      <x/>
    </i>
  </rowItems>
  <colFields count="1">
    <field x="2"/>
  </colFields>
  <colItems count="13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ageFields count="1">
    <pageField fld="14" hier="-1"/>
  </pageFields>
  <dataFields count="1">
    <dataField name="Soma de Valor" fld="9" baseField="11" baseItem="49" numFmtId="164"/>
  </dataFields>
  <formats count="6">
    <format dxfId="11">
      <pivotArea dataOnly="0" outline="0" fieldPosition="0">
        <references count="1">
          <reference field="2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dataOnly="0" outline="0" fieldPosition="0">
        <references count="1">
          <reference field="2" count="0" defaultSubtotal="1"/>
        </references>
      </pivotArea>
    </format>
    <format dxfId="8">
      <pivotArea dataOnly="0" labelOnly="1" fieldPosition="0">
        <references count="1">
          <reference field="11" count="0"/>
        </references>
      </pivotArea>
    </format>
    <format dxfId="7">
      <pivotArea dataOnly="0" labelOnly="1" fieldPosition="0">
        <references count="1">
          <reference field="11" count="0"/>
        </references>
      </pivotArea>
    </format>
    <format dxfId="6">
      <pivotArea dataOnly="0" labelOnly="1" fieldPosition="0">
        <references count="1">
          <reference field="11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C3E-0D6D-408D-B832-D9C98F68900E}">
  <sheetPr>
    <tabColor theme="0" tint="-0.499984740745262"/>
  </sheetPr>
  <dimension ref="A1:Q37"/>
  <sheetViews>
    <sheetView showGridLines="0" tabSelected="1" zoomScale="70" zoomScaleNormal="7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E4" sqref="E4"/>
    </sheetView>
  </sheetViews>
  <sheetFormatPr defaultRowHeight="14.4" x14ac:dyDescent="0.3"/>
  <cols>
    <col min="1" max="1" width="1.77734375" customWidth="1"/>
    <col min="2" max="2" width="9.44140625" customWidth="1"/>
    <col min="3" max="3" width="8.44140625" customWidth="1"/>
    <col min="4" max="4" width="73.44140625" customWidth="1"/>
    <col min="5" max="17" width="15.21875" customWidth="1"/>
  </cols>
  <sheetData>
    <row r="1" spans="1:17" ht="21" x14ac:dyDescent="0.4">
      <c r="A1" s="4" t="s">
        <v>10</v>
      </c>
    </row>
    <row r="2" spans="1:17" ht="14.4" customHeight="1" x14ac:dyDescent="0.4">
      <c r="A2" s="4"/>
    </row>
    <row r="3" spans="1:17" hidden="1" x14ac:dyDescent="0.3">
      <c r="A3" s="1" t="s">
        <v>3</v>
      </c>
      <c r="B3" t="s">
        <v>4</v>
      </c>
    </row>
    <row r="4" spans="1:17" ht="19.8" customHeight="1" x14ac:dyDescent="0.3">
      <c r="A4" s="8" t="s">
        <v>8</v>
      </c>
      <c r="B4" s="9"/>
      <c r="C4" s="10"/>
      <c r="D4" s="5" t="s">
        <v>12</v>
      </c>
      <c r="E4" s="6">
        <f>E6</f>
        <v>45658</v>
      </c>
      <c r="F4" s="6">
        <f t="shared" ref="F4:P4" si="0">F6</f>
        <v>45689</v>
      </c>
      <c r="G4" s="6">
        <f t="shared" si="0"/>
        <v>45717</v>
      </c>
      <c r="H4" s="6">
        <f t="shared" si="0"/>
        <v>45748</v>
      </c>
      <c r="I4" s="6">
        <f t="shared" si="0"/>
        <v>45778</v>
      </c>
      <c r="J4" s="6">
        <f t="shared" si="0"/>
        <v>45809</v>
      </c>
      <c r="K4" s="6">
        <f t="shared" si="0"/>
        <v>45839</v>
      </c>
      <c r="L4" s="6">
        <f t="shared" si="0"/>
        <v>45870</v>
      </c>
      <c r="M4" s="6">
        <f t="shared" si="0"/>
        <v>45901</v>
      </c>
      <c r="N4" s="6">
        <f t="shared" si="0"/>
        <v>45931</v>
      </c>
      <c r="O4" s="6">
        <f t="shared" si="0"/>
        <v>45962</v>
      </c>
      <c r="P4" s="6">
        <f t="shared" si="0"/>
        <v>45992</v>
      </c>
      <c r="Q4" s="5" t="s">
        <v>11</v>
      </c>
    </row>
    <row r="5" spans="1:17" hidden="1" x14ac:dyDescent="0.3">
      <c r="A5" s="1" t="s">
        <v>5</v>
      </c>
      <c r="E5" s="1" t="s">
        <v>6</v>
      </c>
    </row>
    <row r="6" spans="1:17" hidden="1" x14ac:dyDescent="0.3">
      <c r="A6" s="1" t="s">
        <v>7</v>
      </c>
      <c r="B6" s="1" t="s">
        <v>0</v>
      </c>
      <c r="C6" s="1" t="s">
        <v>2</v>
      </c>
      <c r="D6" s="1" t="s">
        <v>9</v>
      </c>
      <c r="E6" s="2">
        <v>45658</v>
      </c>
      <c r="F6" s="2">
        <v>45689</v>
      </c>
      <c r="G6" s="2">
        <v>45717</v>
      </c>
      <c r="H6" s="2">
        <v>45748</v>
      </c>
      <c r="I6" s="2">
        <v>45778</v>
      </c>
      <c r="J6" s="2">
        <v>45809</v>
      </c>
      <c r="K6" s="2">
        <v>45839</v>
      </c>
      <c r="L6" s="2">
        <v>45870</v>
      </c>
      <c r="M6" s="2">
        <v>45901</v>
      </c>
      <c r="N6" s="2">
        <v>45931</v>
      </c>
      <c r="O6" s="2">
        <v>45962</v>
      </c>
      <c r="P6" s="2">
        <v>45992</v>
      </c>
      <c r="Q6" t="s">
        <v>1</v>
      </c>
    </row>
    <row r="7" spans="1:17" x14ac:dyDescent="0.3">
      <c r="A7" t="s">
        <v>15</v>
      </c>
      <c r="E7" s="3">
        <v>23400</v>
      </c>
      <c r="F7" s="3">
        <v>23400</v>
      </c>
      <c r="G7" s="3">
        <v>23400</v>
      </c>
      <c r="H7" s="3">
        <v>21900</v>
      </c>
      <c r="I7" s="3">
        <v>21900</v>
      </c>
      <c r="J7" s="3">
        <v>21900</v>
      </c>
      <c r="K7" s="3">
        <v>21900</v>
      </c>
      <c r="L7" s="3">
        <v>21900</v>
      </c>
      <c r="M7" s="3">
        <v>21900</v>
      </c>
      <c r="N7" s="3">
        <v>24400</v>
      </c>
      <c r="O7" s="3">
        <v>21900</v>
      </c>
      <c r="P7" s="3">
        <v>21900</v>
      </c>
      <c r="Q7" s="3">
        <v>269800</v>
      </c>
    </row>
    <row r="8" spans="1:17" x14ac:dyDescent="0.3">
      <c r="B8">
        <v>301306</v>
      </c>
      <c r="C8" s="7" t="s">
        <v>13</v>
      </c>
      <c r="D8" s="7"/>
      <c r="E8" s="3">
        <v>1500</v>
      </c>
      <c r="F8" s="3">
        <v>1500</v>
      </c>
      <c r="G8" s="3">
        <v>1500</v>
      </c>
      <c r="H8" s="3"/>
      <c r="I8" s="3"/>
      <c r="J8" s="3"/>
      <c r="K8" s="3"/>
      <c r="L8" s="3"/>
      <c r="M8" s="3"/>
      <c r="N8" s="3"/>
      <c r="O8" s="3"/>
      <c r="P8" s="3"/>
      <c r="Q8" s="3">
        <v>4500</v>
      </c>
    </row>
    <row r="9" spans="1:17" x14ac:dyDescent="0.3">
      <c r="D9" t="s">
        <v>16</v>
      </c>
      <c r="E9" s="3">
        <v>1500</v>
      </c>
      <c r="F9" s="3">
        <v>1500</v>
      </c>
      <c r="G9" s="3">
        <v>1500</v>
      </c>
      <c r="H9" s="3"/>
      <c r="I9" s="3"/>
      <c r="J9" s="3"/>
      <c r="K9" s="3"/>
      <c r="L9" s="3"/>
      <c r="M9" s="3"/>
      <c r="N9" s="3"/>
      <c r="O9" s="3"/>
      <c r="P9" s="3"/>
      <c r="Q9" s="3">
        <v>4500</v>
      </c>
    </row>
    <row r="10" spans="1:17" x14ac:dyDescent="0.3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B11">
        <v>303309</v>
      </c>
      <c r="C11" s="7" t="s">
        <v>17</v>
      </c>
      <c r="D11" s="7"/>
      <c r="E11" s="3">
        <v>7900</v>
      </c>
      <c r="F11" s="3">
        <v>7900</v>
      </c>
      <c r="G11" s="3">
        <v>7900</v>
      </c>
      <c r="H11" s="3">
        <v>7900</v>
      </c>
      <c r="I11" s="3">
        <v>7900</v>
      </c>
      <c r="J11" s="3">
        <v>7900</v>
      </c>
      <c r="K11" s="3">
        <v>7900</v>
      </c>
      <c r="L11" s="3">
        <v>7900</v>
      </c>
      <c r="M11" s="3">
        <v>7900</v>
      </c>
      <c r="N11" s="3">
        <v>7900</v>
      </c>
      <c r="O11" s="3">
        <v>7900</v>
      </c>
      <c r="P11" s="3">
        <v>7900</v>
      </c>
      <c r="Q11" s="3">
        <v>94800</v>
      </c>
    </row>
    <row r="12" spans="1:17" x14ac:dyDescent="0.3">
      <c r="D12" t="s">
        <v>18</v>
      </c>
      <c r="E12" s="3">
        <v>7900</v>
      </c>
      <c r="F12" s="3">
        <v>7900</v>
      </c>
      <c r="G12" s="3">
        <v>7900</v>
      </c>
      <c r="H12" s="3">
        <v>7900</v>
      </c>
      <c r="I12" s="3">
        <v>7900</v>
      </c>
      <c r="J12" s="3">
        <v>7900</v>
      </c>
      <c r="K12" s="3">
        <v>7900</v>
      </c>
      <c r="L12" s="3">
        <v>7900</v>
      </c>
      <c r="M12" s="3">
        <v>7900</v>
      </c>
      <c r="N12" s="3">
        <v>7900</v>
      </c>
      <c r="O12" s="3">
        <v>7900</v>
      </c>
      <c r="P12" s="3">
        <v>7900</v>
      </c>
      <c r="Q12" s="3">
        <v>94800</v>
      </c>
    </row>
    <row r="13" spans="1:17" x14ac:dyDescent="0.3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B14">
        <v>303402</v>
      </c>
      <c r="C14" s="7" t="s">
        <v>19</v>
      </c>
      <c r="D14" s="7"/>
      <c r="E14" s="3">
        <v>13000</v>
      </c>
      <c r="F14" s="3">
        <v>13000</v>
      </c>
      <c r="G14" s="3">
        <v>13000</v>
      </c>
      <c r="H14" s="3">
        <v>13000</v>
      </c>
      <c r="I14" s="3">
        <v>13000</v>
      </c>
      <c r="J14" s="3">
        <v>13000</v>
      </c>
      <c r="K14" s="3">
        <v>13000</v>
      </c>
      <c r="L14" s="3">
        <v>13000</v>
      </c>
      <c r="M14" s="3">
        <v>13000</v>
      </c>
      <c r="N14" s="3">
        <v>13000</v>
      </c>
      <c r="O14" s="3">
        <v>13000</v>
      </c>
      <c r="P14" s="3">
        <v>13000</v>
      </c>
      <c r="Q14" s="3">
        <v>156000</v>
      </c>
    </row>
    <row r="15" spans="1:17" x14ac:dyDescent="0.3">
      <c r="D15" t="s">
        <v>20</v>
      </c>
      <c r="E15" s="3">
        <v>13000</v>
      </c>
      <c r="F15" s="3">
        <v>13000</v>
      </c>
      <c r="G15" s="3">
        <v>13000</v>
      </c>
      <c r="H15" s="3">
        <v>13000</v>
      </c>
      <c r="I15" s="3">
        <v>13000</v>
      </c>
      <c r="J15" s="3">
        <v>13000</v>
      </c>
      <c r="K15" s="3">
        <v>13000</v>
      </c>
      <c r="L15" s="3">
        <v>13000</v>
      </c>
      <c r="M15" s="3">
        <v>13000</v>
      </c>
      <c r="N15" s="3">
        <v>13000</v>
      </c>
      <c r="O15" s="3">
        <v>13000</v>
      </c>
      <c r="P15" s="3">
        <v>13000</v>
      </c>
      <c r="Q15" s="3">
        <v>156000</v>
      </c>
    </row>
    <row r="16" spans="1:17" x14ac:dyDescent="0.3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B17">
        <v>303406</v>
      </c>
      <c r="C17" s="7" t="s">
        <v>14</v>
      </c>
      <c r="D17" s="7"/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6000</v>
      </c>
    </row>
    <row r="18" spans="1:17" x14ac:dyDescent="0.3">
      <c r="D18" t="s">
        <v>21</v>
      </c>
      <c r="E18" s="3">
        <v>500</v>
      </c>
      <c r="F18" s="3">
        <v>500</v>
      </c>
      <c r="G18" s="3">
        <v>500</v>
      </c>
      <c r="H18" s="3">
        <v>500</v>
      </c>
      <c r="I18" s="3">
        <v>500</v>
      </c>
      <c r="J18" s="3">
        <v>500</v>
      </c>
      <c r="K18" s="3">
        <v>500</v>
      </c>
      <c r="L18" s="3">
        <v>500</v>
      </c>
      <c r="M18" s="3">
        <v>500</v>
      </c>
      <c r="N18" s="3">
        <v>500</v>
      </c>
      <c r="O18" s="3">
        <v>500</v>
      </c>
      <c r="P18" s="3">
        <v>500</v>
      </c>
      <c r="Q18" s="3">
        <v>6000</v>
      </c>
    </row>
    <row r="19" spans="1:17" x14ac:dyDescent="0.3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B20">
        <v>303416</v>
      </c>
      <c r="C20" s="7" t="s">
        <v>22</v>
      </c>
      <c r="D20" s="7"/>
      <c r="E20" s="3">
        <v>500</v>
      </c>
      <c r="F20" s="3">
        <v>500</v>
      </c>
      <c r="G20" s="3">
        <v>500</v>
      </c>
      <c r="H20" s="3">
        <v>500</v>
      </c>
      <c r="I20" s="3">
        <v>500</v>
      </c>
      <c r="J20" s="3">
        <v>500</v>
      </c>
      <c r="K20" s="3">
        <v>500</v>
      </c>
      <c r="L20" s="3">
        <v>500</v>
      </c>
      <c r="M20" s="3">
        <v>500</v>
      </c>
      <c r="N20" s="3">
        <v>3000</v>
      </c>
      <c r="O20" s="3">
        <v>500</v>
      </c>
      <c r="P20" s="3">
        <v>500</v>
      </c>
      <c r="Q20" s="3">
        <v>8500</v>
      </c>
    </row>
    <row r="21" spans="1:17" x14ac:dyDescent="0.3">
      <c r="D21" t="s">
        <v>23</v>
      </c>
      <c r="E21" s="3">
        <v>500</v>
      </c>
      <c r="F21" s="3">
        <v>500</v>
      </c>
      <c r="G21" s="3">
        <v>500</v>
      </c>
      <c r="H21" s="3">
        <v>500</v>
      </c>
      <c r="I21" s="3">
        <v>500</v>
      </c>
      <c r="J21" s="3">
        <v>500</v>
      </c>
      <c r="K21" s="3">
        <v>500</v>
      </c>
      <c r="L21" s="3">
        <v>500</v>
      </c>
      <c r="M21" s="3">
        <v>500</v>
      </c>
      <c r="N21" s="3">
        <v>3000</v>
      </c>
      <c r="O21" s="3">
        <v>500</v>
      </c>
      <c r="P21" s="3">
        <v>500</v>
      </c>
      <c r="Q21" s="3">
        <v>8500</v>
      </c>
    </row>
    <row r="22" spans="1:17" x14ac:dyDescent="0.3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t="s">
        <v>24</v>
      </c>
      <c r="E23" s="3"/>
      <c r="F23" s="3">
        <v>3900</v>
      </c>
      <c r="G23" s="3"/>
      <c r="H23" s="3"/>
      <c r="I23" s="3">
        <v>3900</v>
      </c>
      <c r="J23" s="3"/>
      <c r="K23" s="3"/>
      <c r="L23" s="3">
        <v>3900</v>
      </c>
      <c r="M23" s="3"/>
      <c r="N23" s="3"/>
      <c r="O23" s="3">
        <v>3900</v>
      </c>
      <c r="P23" s="3"/>
      <c r="Q23" s="3">
        <v>15600</v>
      </c>
    </row>
    <row r="24" spans="1:17" x14ac:dyDescent="0.3">
      <c r="B24">
        <v>504101</v>
      </c>
      <c r="C24" s="7" t="s">
        <v>25</v>
      </c>
      <c r="D24" s="7"/>
      <c r="E24" s="3"/>
      <c r="F24" s="3">
        <v>3900</v>
      </c>
      <c r="G24" s="3"/>
      <c r="H24" s="3"/>
      <c r="I24" s="3">
        <v>3900</v>
      </c>
      <c r="J24" s="3"/>
      <c r="K24" s="3"/>
      <c r="L24" s="3">
        <v>3900</v>
      </c>
      <c r="M24" s="3"/>
      <c r="N24" s="3"/>
      <c r="O24" s="3">
        <v>3900</v>
      </c>
      <c r="P24" s="3"/>
      <c r="Q24" s="3">
        <v>15600</v>
      </c>
    </row>
    <row r="25" spans="1:17" x14ac:dyDescent="0.3">
      <c r="D25" t="s">
        <v>26</v>
      </c>
      <c r="E25" s="3"/>
      <c r="F25" s="3">
        <v>3900</v>
      </c>
      <c r="G25" s="3"/>
      <c r="H25" s="3"/>
      <c r="I25" s="3">
        <v>3900</v>
      </c>
      <c r="J25" s="3"/>
      <c r="K25" s="3"/>
      <c r="L25" s="3">
        <v>3900</v>
      </c>
      <c r="M25" s="3"/>
      <c r="N25" s="3"/>
      <c r="O25" s="3">
        <v>3900</v>
      </c>
      <c r="P25" s="3"/>
      <c r="Q25" s="3">
        <v>15600</v>
      </c>
    </row>
    <row r="26" spans="1:17" x14ac:dyDescent="0.3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t="s">
        <v>27</v>
      </c>
      <c r="E27" s="3">
        <v>68105</v>
      </c>
      <c r="F27" s="3">
        <v>50000</v>
      </c>
      <c r="G27" s="3">
        <v>50000</v>
      </c>
      <c r="H27" s="3">
        <v>50000</v>
      </c>
      <c r="I27" s="3">
        <v>50000</v>
      </c>
      <c r="J27" s="3">
        <v>50000</v>
      </c>
      <c r="K27" s="3">
        <v>50000</v>
      </c>
      <c r="L27" s="3">
        <v>50000</v>
      </c>
      <c r="M27" s="3">
        <v>50000</v>
      </c>
      <c r="N27" s="3">
        <v>50000</v>
      </c>
      <c r="O27" s="3">
        <v>50000</v>
      </c>
      <c r="P27" s="3">
        <v>50000</v>
      </c>
      <c r="Q27" s="3">
        <v>618105</v>
      </c>
    </row>
    <row r="28" spans="1:17" x14ac:dyDescent="0.3">
      <c r="B28">
        <v>504101</v>
      </c>
      <c r="C28" s="7" t="s">
        <v>25</v>
      </c>
      <c r="D28" s="7"/>
      <c r="E28" s="3">
        <v>68105</v>
      </c>
      <c r="F28" s="3">
        <v>50000</v>
      </c>
      <c r="G28" s="3">
        <v>50000</v>
      </c>
      <c r="H28" s="3">
        <v>50000</v>
      </c>
      <c r="I28" s="3">
        <v>50000</v>
      </c>
      <c r="J28" s="3">
        <v>50000</v>
      </c>
      <c r="K28" s="3">
        <v>50000</v>
      </c>
      <c r="L28" s="3">
        <v>50000</v>
      </c>
      <c r="M28" s="3">
        <v>50000</v>
      </c>
      <c r="N28" s="3">
        <v>50000</v>
      </c>
      <c r="O28" s="3">
        <v>50000</v>
      </c>
      <c r="P28" s="3">
        <v>50000</v>
      </c>
      <c r="Q28" s="3">
        <v>618105</v>
      </c>
    </row>
    <row r="29" spans="1:17" x14ac:dyDescent="0.3">
      <c r="D29" t="s">
        <v>28</v>
      </c>
      <c r="E29" s="3">
        <v>18105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>
        <v>18105</v>
      </c>
    </row>
    <row r="30" spans="1:17" x14ac:dyDescent="0.3">
      <c r="D30" t="s">
        <v>29</v>
      </c>
      <c r="E30" s="3">
        <v>50000</v>
      </c>
      <c r="F30" s="3">
        <v>50000</v>
      </c>
      <c r="G30" s="3">
        <v>50000</v>
      </c>
      <c r="H30" s="3">
        <v>50000</v>
      </c>
      <c r="I30" s="3">
        <v>50000</v>
      </c>
      <c r="J30" s="3">
        <v>50000</v>
      </c>
      <c r="K30" s="3">
        <v>50000</v>
      </c>
      <c r="L30" s="3">
        <v>50000</v>
      </c>
      <c r="M30" s="3">
        <v>50000</v>
      </c>
      <c r="N30" s="3">
        <v>50000</v>
      </c>
      <c r="O30" s="3">
        <v>50000</v>
      </c>
      <c r="P30" s="3">
        <v>50000</v>
      </c>
      <c r="Q30" s="3">
        <v>600000</v>
      </c>
    </row>
    <row r="31" spans="1:17" x14ac:dyDescent="0.3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t="s">
        <v>30</v>
      </c>
      <c r="E32" s="3">
        <v>95500</v>
      </c>
      <c r="F32" s="3">
        <v>60250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>
        <v>155750</v>
      </c>
    </row>
    <row r="33" spans="1:17" x14ac:dyDescent="0.3">
      <c r="B33">
        <v>504101</v>
      </c>
      <c r="C33" s="7" t="s">
        <v>25</v>
      </c>
      <c r="D33" s="7"/>
      <c r="E33" s="3">
        <v>95500</v>
      </c>
      <c r="F33" s="3">
        <v>60250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>
        <v>155750</v>
      </c>
    </row>
    <row r="34" spans="1:17" x14ac:dyDescent="0.3">
      <c r="D34" t="s">
        <v>31</v>
      </c>
      <c r="E34" s="3">
        <v>25000</v>
      </c>
      <c r="F34" s="3">
        <v>25000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>
        <v>50000</v>
      </c>
    </row>
    <row r="35" spans="1:17" x14ac:dyDescent="0.3">
      <c r="D35" t="s">
        <v>32</v>
      </c>
      <c r="E35" s="3">
        <v>70500</v>
      </c>
      <c r="F35" s="3">
        <v>35250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>
        <v>105750</v>
      </c>
    </row>
    <row r="36" spans="1:17" x14ac:dyDescent="0.3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t="s">
        <v>1</v>
      </c>
      <c r="E37" s="3">
        <v>187005</v>
      </c>
      <c r="F37" s="3">
        <v>137550</v>
      </c>
      <c r="G37" s="3">
        <v>73400</v>
      </c>
      <c r="H37" s="3">
        <v>71900</v>
      </c>
      <c r="I37" s="3">
        <v>75800</v>
      </c>
      <c r="J37" s="3">
        <v>71900</v>
      </c>
      <c r="K37" s="3">
        <v>71900</v>
      </c>
      <c r="L37" s="3">
        <v>75800</v>
      </c>
      <c r="M37" s="3">
        <v>71900</v>
      </c>
      <c r="N37" s="3">
        <v>74400</v>
      </c>
      <c r="O37" s="3">
        <v>75800</v>
      </c>
      <c r="P37" s="3">
        <v>71900</v>
      </c>
      <c r="Q37" s="3">
        <v>1059255</v>
      </c>
    </row>
  </sheetData>
  <mergeCells count="1">
    <mergeCell ref="A4:C4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80" orientation="landscape" horizontalDpi="0" verticalDpi="0" r:id="rId2"/>
  <headerFooter>
    <oddFooter>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Resumo</vt:lpstr>
      <vt:lpstr>Resumo!Titulos_de_impressao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Urbam</dc:creator>
  <cp:lastModifiedBy>Antonio Bernardo</cp:lastModifiedBy>
  <cp:lastPrinted>2024-05-15T12:30:20Z</cp:lastPrinted>
  <dcterms:created xsi:type="dcterms:W3CDTF">2024-03-18T18:04:42Z</dcterms:created>
  <dcterms:modified xsi:type="dcterms:W3CDTF">2024-12-12T13:51:44Z</dcterms:modified>
</cp:coreProperties>
</file>