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A4FA53A8-4296-4E7A-994D-EAAA976E2B51}" xr6:coauthVersionLast="47" xr6:coauthVersionMax="47" xr10:uidLastSave="{00000000-0000-0000-0000-000000000000}"/>
  <bookViews>
    <workbookView xWindow="-108" yWindow="-108" windowWidth="23256" windowHeight="12456" xr2:uid="{9916F932-500B-4D0C-BC10-F376753C1D65}"/>
  </bookViews>
  <sheets>
    <sheet name="Resumo" sheetId="6" r:id="rId1"/>
  </sheets>
  <definedNames>
    <definedName name="_xlnm.Print_Titles" localSheetId="0">Resumo!$A:$C,Resumo!$1:$4</definedName>
  </definedName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6" l="1"/>
  <c r="G4" i="6"/>
  <c r="H4" i="6"/>
  <c r="I4" i="6"/>
  <c r="J4" i="6"/>
  <c r="K4" i="6"/>
  <c r="L4" i="6"/>
  <c r="M4" i="6"/>
  <c r="N4" i="6"/>
  <c r="O4" i="6"/>
  <c r="P4" i="6"/>
  <c r="E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E6B1E-CED4-496A-987F-B72C64F13C02}" name="Consulta de MS Access Database" type="1" refreshedVersion="8" background="1" saveData="1">
    <dbPr connection="DSN=MS Access Database;DBQ=Z:\B - Consultas\Query_Resultado.accdb;DefaultDir=Z:\B - Consultas;DriverId=25;FIL=MS Access;MaxBufferSize=2048;PageTimeout=5;" command="SELECT `Comparativo_A- Valério`.Empresa, `Comparativo_A- Valério`.`Nome Fornecedor`, `Comparativo_A- Valério`.Competencia, `Comparativo_A- Valério`.Emissao, `Comparativo_A- Valério`.Vencimento, `Comparativo_A- Valério`.Documento, `Comparativo_A- Valério`.Parcela, `Comparativo_A- Valério`.`Tipo doc`, `Comparativo_A- Valério`.Status, `Comparativo_A- Valério`.Valor, `Comparativo_A- Valério`.`Cod Categoria`, `Comparativo_A- Valério`.`Novo Categoria`, `Comparativo_A- Valério`.Comentario, `Comparativo_A- Valério`.Repsonsável, `Comparativo_A- Valério`.Tipo, `Comparativo_A- Valério`.`Código Grupo`, `Comparativo_A- Valério`.Grupo, `Comparativo_A- Valério`.Trimestre_x000d__x000a_FROM `Z:\B - Consultas\Query_Resultado.accdb`.`Comparativo_A- Valério` `Comparativo_A- Valério`"/>
  </connection>
</connections>
</file>

<file path=xl/sharedStrings.xml><?xml version="1.0" encoding="utf-8"?>
<sst xmlns="http://schemas.openxmlformats.org/spreadsheetml/2006/main" count="24" uniqueCount="23">
  <si>
    <t>Cod Categoria</t>
  </si>
  <si>
    <t>Total Geral</t>
  </si>
  <si>
    <t>Novo Categoria</t>
  </si>
  <si>
    <t>Tipo</t>
  </si>
  <si>
    <t>Orçado</t>
  </si>
  <si>
    <t>Soma de Valor</t>
  </si>
  <si>
    <t>Competencia</t>
  </si>
  <si>
    <t>Ccusto</t>
  </si>
  <si>
    <t>Categoria</t>
  </si>
  <si>
    <t>Comentario</t>
  </si>
  <si>
    <t>Orçamento 2025</t>
  </si>
  <si>
    <t>Total 2025</t>
  </si>
  <si>
    <t>Descrição</t>
  </si>
  <si>
    <t>Vendas</t>
  </si>
  <si>
    <t>FORMAÇÃO E TREINAMENTO</t>
  </si>
  <si>
    <t xml:space="preserve">Curso Clube da Fala voltado para colaboradores com relacionamento com o cliente </t>
  </si>
  <si>
    <t>LICENÇAS E ANUIDADES</t>
  </si>
  <si>
    <t>AFE (Facility)---&gt; EKO E KIOTO?</t>
  </si>
  <si>
    <t>BRINDES</t>
  </si>
  <si>
    <t>REEMBOLSO - FUNCIONÁRIOS</t>
  </si>
  <si>
    <t>Despesas Comerciais</t>
  </si>
  <si>
    <t>SERVIÇO GRÁFICO</t>
  </si>
  <si>
    <t xml:space="preserve">Confecção de cartões de visitas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</si>
</sst>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3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9" tint="0.59999389629810485"/>
        </patternFill>
      </fill>
    </dxf>
    <dxf>
      <numFmt numFmtId="164" formatCode="#,##0_ ;[Red]\-#,##0\ "/>
    </dxf>
    <dxf>
      <fill>
        <patternFill>
          <bgColor theme="9" tint="0.79998168889431442"/>
        </patternFill>
      </fill>
    </dxf>
    <dxf>
      <fill>
        <patternFill patternType="solid">
          <bgColor theme="0" tint="-0.249977111117893"/>
        </patternFill>
      </fill>
    </dxf>
    <dxf>
      <font>
        <color auto="1"/>
      </font>
    </dxf>
    <dxf>
      <font>
        <b/>
      </font>
    </dxf>
    <dxf>
      <font>
        <b/>
      </font>
    </dxf>
    <dxf>
      <font>
        <color auto="1"/>
      </font>
    </dxf>
    <dxf>
      <fill>
        <patternFill patternType="solid">
          <bgColor theme="0" tint="-0.249977111117893"/>
        </patternFill>
      </fill>
    </dxf>
    <dxf>
      <fill>
        <patternFill>
          <bgColor theme="9" tint="0.79998168889431442"/>
        </patternFill>
      </fill>
    </dxf>
    <dxf>
      <numFmt numFmtId="164" formatCode="#,##0_ ;[Red]\-#,##0\ "/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ônio Bernado" refreshedDate="45638.464345601853" backgroundQuery="1" missingItemsLimit="0" createdVersion="8" refreshedVersion="8" minRefreshableVersion="3" recordCount="71" xr:uid="{D4983AA1-0565-4A33-9AAA-359611A90B40}">
  <cacheSource type="external" connectionId="1"/>
  <cacheFields count="18">
    <cacheField name="Empresa" numFmtId="0" sqlType="-9">
      <sharedItems count="2">
        <s v="CLEAN AMBIENTAL"/>
        <s v="EKO TRANSPORTES E RECOLHIMENTO DE RESÍDUOS LTDA"/>
      </sharedItems>
    </cacheField>
    <cacheField name="Nome Fornecedor" numFmtId="0" sqlType="-9">
      <sharedItems count="2">
        <s v="&quot;-&quot;"/>
        <s v=" ORÇAMENTO"/>
      </sharedItems>
    </cacheField>
    <cacheField name="Competencia" numFmtId="0" sqlType="11">
      <sharedItems containsSemiMixedTypes="0" containsNonDate="0" containsDate="1" containsString="0" minDate="2024-01-01T00:00:00" maxDate="2025-12-02T00:00:00" count="24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Emissao" numFmtId="0" sqlType="11">
      <sharedItems containsNonDate="0" containsDate="1" containsString="0" containsBlank="1" minDate="2024-01-01T00:00:00" maxDate="2025-12-02T00:00:00" count="25">
        <m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Vencimento" numFmtId="0" sqlType="11">
      <sharedItems containsNonDate="0" containsDate="1" containsString="0" containsBlank="1" minDate="2024-01-01T00:00:00" maxDate="2025-12-02T00:00:00" count="25">
        <m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Documento" numFmtId="0" sqlType="-9">
      <sharedItems containsBlank="1" count="2">
        <m/>
        <s v="Orçamento"/>
      </sharedItems>
    </cacheField>
    <cacheField name="Parcela" numFmtId="0" sqlType="-9">
      <sharedItems containsBlank="1" count="2">
        <m/>
        <s v="1 | 1"/>
      </sharedItems>
    </cacheField>
    <cacheField name="Tipo doc" numFmtId="0" sqlType="-9">
      <sharedItems count="2">
        <s v="Manual"/>
        <s v="AP"/>
      </sharedItems>
    </cacheField>
    <cacheField name="Status" numFmtId="0" sqlType="-9">
      <sharedItems count="1">
        <s v="Conciliado"/>
      </sharedItems>
    </cacheField>
    <cacheField name="Valor" numFmtId="0" sqlType="8">
      <sharedItems containsSemiMixedTypes="0" containsString="0" containsNumber="1" minValue="0" maxValue="40000" count="12">
        <n v="0.01"/>
        <n v="500"/>
        <n v="1400"/>
        <n v="2500"/>
        <n v="18000"/>
        <n v="40000"/>
        <n v="0"/>
        <n v="300"/>
        <n v="1000"/>
        <n v="3000"/>
        <n v="12000"/>
        <n v="20000"/>
      </sharedItems>
    </cacheField>
    <cacheField name="Cod Categoria" numFmtId="0" sqlType="8">
      <sharedItems containsSemiMixedTypes="0" containsString="0" containsNumber="1" containsInteger="1" minValue="301108" maxValue="303417" count="8">
        <n v="303416"/>
        <n v="303406"/>
        <n v="303414"/>
        <n v="301108"/>
        <n v="301306"/>
        <n v="303412"/>
        <n v="303417"/>
        <n v="303302"/>
      </sharedItems>
    </cacheField>
    <cacheField name="Novo Categoria" numFmtId="0" sqlType="-9">
      <sharedItems count="8">
        <s v="OUTRAS DESPESAS ADMINISTRATIVAS"/>
        <s v="SOFTWARE"/>
        <s v="REEMBOLSO - FUNCIONÁRIOS"/>
        <s v="META GRUPO URBAM"/>
        <s v="FORMAÇÃO E TREINAMENTO"/>
        <s v="BRINDES"/>
        <s v="SERVIÇO GRÁFICO"/>
        <s v="LICENÇAS E ANUIDADES"/>
      </sharedItems>
    </cacheField>
    <cacheField name="Comentario" numFmtId="0" sqlType="-9">
      <sharedItems containsBlank="1" count="48">
        <m/>
        <s v="6281 - RD markrting"/>
        <s v="4984 - TOTVS ( CRM  )"/>
        <s v="4078 - Despesas Comerciais"/>
        <s v="6294 - RD markrting"/>
        <s v="4987 - TOTVS ( CRM  )"/>
        <s v="4085 - Despesas Comerciais"/>
        <s v="6307 - RD markrting"/>
        <s v="4991 - TOTVS ( CRM  )"/>
        <s v="4093 - Despesas Comerciais"/>
        <s v="1262 - META TRIMESTRAL VENDAS"/>
        <s v="6321 - RD markrting"/>
        <s v="4995 - TOTVS ( CRM  )"/>
        <s v="4099 - Despesas Comerciais"/>
        <s v="6334 - RD markrting"/>
        <s v="4998 - TOTVS ( CRM  )"/>
        <s v="4106 - Despesas Comerciais"/>
        <s v="6346 - RD markrting"/>
        <s v="5001 - TOTVS ( CRM  )"/>
        <s v="4113 - Despesas Comerciais"/>
        <s v="1263 - META TRIMESTRAL VENDAS"/>
        <s v="6358 - RD markrting"/>
        <s v="5004 - TOTVS ( CRM  )"/>
        <s v="4120 - Despesas Comerciais"/>
        <s v="622 - Treinamento de vendas (ORIGINAL JAN/24)"/>
        <s v="6370 - RD markrting"/>
        <s v="5007 - TOTVS ( CRM  )"/>
        <s v="4127 - Despesas Comerciais"/>
        <s v="6382 - RD markrting"/>
        <s v="5010 - TOTVS ( CRM  )"/>
        <s v="4134 - Despesas Comerciais"/>
        <s v="1264 - META TRIMESTRAL VENDAS"/>
        <s v="1756 - Certificado AFE (EKO e KIOTO)"/>
        <s v="6394 - RD markrting"/>
        <s v="5013 - TOTVS ( CRM  )"/>
        <s v="4141 - Despesas Comerciais"/>
        <s v="6406 - RD markrting"/>
        <s v="5016 - TOTVS ( CRM  )"/>
        <s v="4148 - Despesas Comerciais"/>
        <s v="6418 - RD markrting"/>
        <s v="5019 - TOTVS ( CRM  )"/>
        <s v="4155 - Despesas Comerciais"/>
        <s v="1265 - META TRIMESTRAL VENDAS"/>
        <s v=""/>
        <s v="Confecção de cartões de visitas "/>
        <s v="Despesas Comerciais"/>
        <s v="AFE (Facility)---&gt; EKO E KIOTO?"/>
        <s v="Curso Clube da Fala voltado para colaboradores com relacionamento com o cliente "/>
      </sharedItems>
    </cacheField>
    <cacheField name="Repsonsável" numFmtId="0" sqlType="-9">
      <sharedItems count="1">
        <s v="Valério"/>
      </sharedItems>
    </cacheField>
    <cacheField name="Tipo" numFmtId="0" sqlType="-9">
      <sharedItems count="2">
        <s v="Realizado"/>
        <s v="Orçado"/>
      </sharedItems>
    </cacheField>
    <cacheField name="Código Grupo" numFmtId="0" sqlType="8">
      <sharedItems containsSemiMixedTypes="0" containsString="0" containsNumber="1" containsInteger="1" minValue="4002" maxValue="4002" count="1">
        <n v="4002"/>
      </sharedItems>
    </cacheField>
    <cacheField name="Grupo" numFmtId="0" sqlType="-9">
      <sharedItems count="1">
        <s v="Vendas"/>
      </sharedItems>
    </cacheField>
    <cacheField name="Trimestre" numFmtId="0" sqlType="8">
      <sharedItems containsString="0" containsBlank="1" containsNumber="1" containsInteger="1" minValue="1" maxValue="4" count="5">
        <n v="1"/>
        <n v="2"/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3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4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5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6"/>
    <x v="0"/>
    <x v="0"/>
    <x v="0"/>
    <x v="0"/>
    <x v="0"/>
    <x v="0"/>
    <x v="0"/>
    <x v="0"/>
    <x v="0"/>
    <x v="0"/>
    <x v="0"/>
    <x v="0"/>
    <x v="0"/>
    <x v="0"/>
    <x v="2"/>
  </r>
  <r>
    <x v="0"/>
    <x v="0"/>
    <x v="7"/>
    <x v="0"/>
    <x v="0"/>
    <x v="0"/>
    <x v="0"/>
    <x v="0"/>
    <x v="0"/>
    <x v="0"/>
    <x v="0"/>
    <x v="0"/>
    <x v="0"/>
    <x v="0"/>
    <x v="0"/>
    <x v="0"/>
    <x v="0"/>
    <x v="2"/>
  </r>
  <r>
    <x v="0"/>
    <x v="0"/>
    <x v="8"/>
    <x v="0"/>
    <x v="0"/>
    <x v="0"/>
    <x v="0"/>
    <x v="0"/>
    <x v="0"/>
    <x v="0"/>
    <x v="0"/>
    <x v="0"/>
    <x v="0"/>
    <x v="0"/>
    <x v="0"/>
    <x v="0"/>
    <x v="0"/>
    <x v="2"/>
  </r>
  <r>
    <x v="0"/>
    <x v="0"/>
    <x v="9"/>
    <x v="0"/>
    <x v="0"/>
    <x v="0"/>
    <x v="0"/>
    <x v="0"/>
    <x v="0"/>
    <x v="0"/>
    <x v="0"/>
    <x v="0"/>
    <x v="0"/>
    <x v="0"/>
    <x v="0"/>
    <x v="0"/>
    <x v="0"/>
    <x v="3"/>
  </r>
  <r>
    <x v="0"/>
    <x v="0"/>
    <x v="10"/>
    <x v="0"/>
    <x v="0"/>
    <x v="0"/>
    <x v="0"/>
    <x v="0"/>
    <x v="0"/>
    <x v="0"/>
    <x v="0"/>
    <x v="0"/>
    <x v="0"/>
    <x v="0"/>
    <x v="0"/>
    <x v="0"/>
    <x v="0"/>
    <x v="3"/>
  </r>
  <r>
    <x v="0"/>
    <x v="0"/>
    <x v="11"/>
    <x v="0"/>
    <x v="0"/>
    <x v="0"/>
    <x v="0"/>
    <x v="0"/>
    <x v="0"/>
    <x v="0"/>
    <x v="0"/>
    <x v="0"/>
    <x v="0"/>
    <x v="0"/>
    <x v="0"/>
    <x v="0"/>
    <x v="0"/>
    <x v="3"/>
  </r>
  <r>
    <x v="1"/>
    <x v="1"/>
    <x v="0"/>
    <x v="1"/>
    <x v="1"/>
    <x v="1"/>
    <x v="1"/>
    <x v="1"/>
    <x v="0"/>
    <x v="1"/>
    <x v="1"/>
    <x v="1"/>
    <x v="1"/>
    <x v="0"/>
    <x v="1"/>
    <x v="0"/>
    <x v="0"/>
    <x v="0"/>
  </r>
  <r>
    <x v="1"/>
    <x v="1"/>
    <x v="0"/>
    <x v="1"/>
    <x v="1"/>
    <x v="1"/>
    <x v="1"/>
    <x v="1"/>
    <x v="0"/>
    <x v="2"/>
    <x v="1"/>
    <x v="1"/>
    <x v="2"/>
    <x v="0"/>
    <x v="1"/>
    <x v="0"/>
    <x v="0"/>
    <x v="0"/>
  </r>
  <r>
    <x v="1"/>
    <x v="1"/>
    <x v="0"/>
    <x v="1"/>
    <x v="1"/>
    <x v="1"/>
    <x v="1"/>
    <x v="1"/>
    <x v="0"/>
    <x v="3"/>
    <x v="2"/>
    <x v="2"/>
    <x v="3"/>
    <x v="0"/>
    <x v="1"/>
    <x v="0"/>
    <x v="0"/>
    <x v="0"/>
  </r>
  <r>
    <x v="1"/>
    <x v="1"/>
    <x v="1"/>
    <x v="2"/>
    <x v="2"/>
    <x v="1"/>
    <x v="1"/>
    <x v="1"/>
    <x v="0"/>
    <x v="1"/>
    <x v="1"/>
    <x v="1"/>
    <x v="4"/>
    <x v="0"/>
    <x v="1"/>
    <x v="0"/>
    <x v="0"/>
    <x v="0"/>
  </r>
  <r>
    <x v="1"/>
    <x v="1"/>
    <x v="1"/>
    <x v="2"/>
    <x v="2"/>
    <x v="1"/>
    <x v="1"/>
    <x v="1"/>
    <x v="0"/>
    <x v="2"/>
    <x v="1"/>
    <x v="1"/>
    <x v="5"/>
    <x v="0"/>
    <x v="1"/>
    <x v="0"/>
    <x v="0"/>
    <x v="0"/>
  </r>
  <r>
    <x v="1"/>
    <x v="1"/>
    <x v="1"/>
    <x v="2"/>
    <x v="2"/>
    <x v="1"/>
    <x v="1"/>
    <x v="1"/>
    <x v="0"/>
    <x v="3"/>
    <x v="2"/>
    <x v="2"/>
    <x v="6"/>
    <x v="0"/>
    <x v="1"/>
    <x v="0"/>
    <x v="0"/>
    <x v="0"/>
  </r>
  <r>
    <x v="1"/>
    <x v="1"/>
    <x v="2"/>
    <x v="3"/>
    <x v="3"/>
    <x v="1"/>
    <x v="1"/>
    <x v="1"/>
    <x v="0"/>
    <x v="1"/>
    <x v="1"/>
    <x v="1"/>
    <x v="7"/>
    <x v="0"/>
    <x v="1"/>
    <x v="0"/>
    <x v="0"/>
    <x v="0"/>
  </r>
  <r>
    <x v="1"/>
    <x v="1"/>
    <x v="2"/>
    <x v="3"/>
    <x v="3"/>
    <x v="1"/>
    <x v="1"/>
    <x v="1"/>
    <x v="0"/>
    <x v="2"/>
    <x v="1"/>
    <x v="1"/>
    <x v="8"/>
    <x v="0"/>
    <x v="1"/>
    <x v="0"/>
    <x v="0"/>
    <x v="0"/>
  </r>
  <r>
    <x v="1"/>
    <x v="1"/>
    <x v="2"/>
    <x v="3"/>
    <x v="3"/>
    <x v="1"/>
    <x v="1"/>
    <x v="1"/>
    <x v="0"/>
    <x v="3"/>
    <x v="2"/>
    <x v="2"/>
    <x v="9"/>
    <x v="0"/>
    <x v="1"/>
    <x v="0"/>
    <x v="0"/>
    <x v="0"/>
  </r>
  <r>
    <x v="1"/>
    <x v="1"/>
    <x v="2"/>
    <x v="3"/>
    <x v="3"/>
    <x v="1"/>
    <x v="1"/>
    <x v="1"/>
    <x v="0"/>
    <x v="4"/>
    <x v="3"/>
    <x v="3"/>
    <x v="10"/>
    <x v="0"/>
    <x v="1"/>
    <x v="0"/>
    <x v="0"/>
    <x v="0"/>
  </r>
  <r>
    <x v="1"/>
    <x v="1"/>
    <x v="3"/>
    <x v="4"/>
    <x v="4"/>
    <x v="1"/>
    <x v="1"/>
    <x v="1"/>
    <x v="0"/>
    <x v="1"/>
    <x v="1"/>
    <x v="1"/>
    <x v="11"/>
    <x v="0"/>
    <x v="1"/>
    <x v="0"/>
    <x v="0"/>
    <x v="1"/>
  </r>
  <r>
    <x v="1"/>
    <x v="1"/>
    <x v="3"/>
    <x v="4"/>
    <x v="4"/>
    <x v="1"/>
    <x v="1"/>
    <x v="1"/>
    <x v="0"/>
    <x v="2"/>
    <x v="1"/>
    <x v="1"/>
    <x v="12"/>
    <x v="0"/>
    <x v="1"/>
    <x v="0"/>
    <x v="0"/>
    <x v="1"/>
  </r>
  <r>
    <x v="1"/>
    <x v="1"/>
    <x v="3"/>
    <x v="4"/>
    <x v="4"/>
    <x v="1"/>
    <x v="1"/>
    <x v="1"/>
    <x v="0"/>
    <x v="3"/>
    <x v="2"/>
    <x v="2"/>
    <x v="13"/>
    <x v="0"/>
    <x v="1"/>
    <x v="0"/>
    <x v="0"/>
    <x v="1"/>
  </r>
  <r>
    <x v="1"/>
    <x v="1"/>
    <x v="4"/>
    <x v="5"/>
    <x v="5"/>
    <x v="1"/>
    <x v="1"/>
    <x v="1"/>
    <x v="0"/>
    <x v="1"/>
    <x v="1"/>
    <x v="1"/>
    <x v="14"/>
    <x v="0"/>
    <x v="1"/>
    <x v="0"/>
    <x v="0"/>
    <x v="1"/>
  </r>
  <r>
    <x v="1"/>
    <x v="1"/>
    <x v="4"/>
    <x v="5"/>
    <x v="5"/>
    <x v="1"/>
    <x v="1"/>
    <x v="1"/>
    <x v="0"/>
    <x v="2"/>
    <x v="1"/>
    <x v="1"/>
    <x v="15"/>
    <x v="0"/>
    <x v="1"/>
    <x v="0"/>
    <x v="0"/>
    <x v="1"/>
  </r>
  <r>
    <x v="1"/>
    <x v="1"/>
    <x v="4"/>
    <x v="5"/>
    <x v="5"/>
    <x v="1"/>
    <x v="1"/>
    <x v="1"/>
    <x v="0"/>
    <x v="3"/>
    <x v="2"/>
    <x v="2"/>
    <x v="16"/>
    <x v="0"/>
    <x v="1"/>
    <x v="0"/>
    <x v="0"/>
    <x v="1"/>
  </r>
  <r>
    <x v="1"/>
    <x v="1"/>
    <x v="5"/>
    <x v="6"/>
    <x v="6"/>
    <x v="1"/>
    <x v="1"/>
    <x v="1"/>
    <x v="0"/>
    <x v="1"/>
    <x v="1"/>
    <x v="1"/>
    <x v="17"/>
    <x v="0"/>
    <x v="1"/>
    <x v="0"/>
    <x v="0"/>
    <x v="1"/>
  </r>
  <r>
    <x v="1"/>
    <x v="1"/>
    <x v="5"/>
    <x v="6"/>
    <x v="6"/>
    <x v="1"/>
    <x v="1"/>
    <x v="1"/>
    <x v="0"/>
    <x v="2"/>
    <x v="1"/>
    <x v="1"/>
    <x v="18"/>
    <x v="0"/>
    <x v="1"/>
    <x v="0"/>
    <x v="0"/>
    <x v="1"/>
  </r>
  <r>
    <x v="1"/>
    <x v="1"/>
    <x v="5"/>
    <x v="6"/>
    <x v="6"/>
    <x v="1"/>
    <x v="1"/>
    <x v="1"/>
    <x v="0"/>
    <x v="3"/>
    <x v="2"/>
    <x v="2"/>
    <x v="19"/>
    <x v="0"/>
    <x v="1"/>
    <x v="0"/>
    <x v="0"/>
    <x v="1"/>
  </r>
  <r>
    <x v="1"/>
    <x v="1"/>
    <x v="5"/>
    <x v="6"/>
    <x v="6"/>
    <x v="1"/>
    <x v="1"/>
    <x v="1"/>
    <x v="0"/>
    <x v="4"/>
    <x v="3"/>
    <x v="3"/>
    <x v="20"/>
    <x v="0"/>
    <x v="1"/>
    <x v="0"/>
    <x v="0"/>
    <x v="1"/>
  </r>
  <r>
    <x v="1"/>
    <x v="1"/>
    <x v="6"/>
    <x v="7"/>
    <x v="7"/>
    <x v="1"/>
    <x v="1"/>
    <x v="1"/>
    <x v="0"/>
    <x v="1"/>
    <x v="1"/>
    <x v="1"/>
    <x v="21"/>
    <x v="0"/>
    <x v="1"/>
    <x v="0"/>
    <x v="0"/>
    <x v="2"/>
  </r>
  <r>
    <x v="1"/>
    <x v="1"/>
    <x v="6"/>
    <x v="7"/>
    <x v="7"/>
    <x v="1"/>
    <x v="1"/>
    <x v="1"/>
    <x v="0"/>
    <x v="2"/>
    <x v="1"/>
    <x v="1"/>
    <x v="22"/>
    <x v="0"/>
    <x v="1"/>
    <x v="0"/>
    <x v="0"/>
    <x v="2"/>
  </r>
  <r>
    <x v="1"/>
    <x v="1"/>
    <x v="6"/>
    <x v="7"/>
    <x v="7"/>
    <x v="1"/>
    <x v="1"/>
    <x v="1"/>
    <x v="0"/>
    <x v="3"/>
    <x v="2"/>
    <x v="2"/>
    <x v="23"/>
    <x v="0"/>
    <x v="1"/>
    <x v="0"/>
    <x v="0"/>
    <x v="2"/>
  </r>
  <r>
    <x v="1"/>
    <x v="1"/>
    <x v="6"/>
    <x v="7"/>
    <x v="7"/>
    <x v="1"/>
    <x v="1"/>
    <x v="1"/>
    <x v="0"/>
    <x v="5"/>
    <x v="4"/>
    <x v="4"/>
    <x v="24"/>
    <x v="0"/>
    <x v="1"/>
    <x v="0"/>
    <x v="0"/>
    <x v="2"/>
  </r>
  <r>
    <x v="1"/>
    <x v="1"/>
    <x v="7"/>
    <x v="8"/>
    <x v="8"/>
    <x v="1"/>
    <x v="1"/>
    <x v="1"/>
    <x v="0"/>
    <x v="1"/>
    <x v="1"/>
    <x v="1"/>
    <x v="25"/>
    <x v="0"/>
    <x v="1"/>
    <x v="0"/>
    <x v="0"/>
    <x v="2"/>
  </r>
  <r>
    <x v="1"/>
    <x v="1"/>
    <x v="7"/>
    <x v="8"/>
    <x v="8"/>
    <x v="1"/>
    <x v="1"/>
    <x v="1"/>
    <x v="0"/>
    <x v="2"/>
    <x v="1"/>
    <x v="1"/>
    <x v="26"/>
    <x v="0"/>
    <x v="1"/>
    <x v="0"/>
    <x v="0"/>
    <x v="2"/>
  </r>
  <r>
    <x v="1"/>
    <x v="1"/>
    <x v="7"/>
    <x v="8"/>
    <x v="8"/>
    <x v="1"/>
    <x v="1"/>
    <x v="1"/>
    <x v="0"/>
    <x v="3"/>
    <x v="2"/>
    <x v="2"/>
    <x v="27"/>
    <x v="0"/>
    <x v="1"/>
    <x v="0"/>
    <x v="0"/>
    <x v="2"/>
  </r>
  <r>
    <x v="1"/>
    <x v="1"/>
    <x v="8"/>
    <x v="9"/>
    <x v="9"/>
    <x v="1"/>
    <x v="1"/>
    <x v="1"/>
    <x v="0"/>
    <x v="1"/>
    <x v="1"/>
    <x v="1"/>
    <x v="28"/>
    <x v="0"/>
    <x v="1"/>
    <x v="0"/>
    <x v="0"/>
    <x v="2"/>
  </r>
  <r>
    <x v="1"/>
    <x v="1"/>
    <x v="8"/>
    <x v="9"/>
    <x v="9"/>
    <x v="1"/>
    <x v="1"/>
    <x v="1"/>
    <x v="0"/>
    <x v="2"/>
    <x v="1"/>
    <x v="1"/>
    <x v="29"/>
    <x v="0"/>
    <x v="1"/>
    <x v="0"/>
    <x v="0"/>
    <x v="2"/>
  </r>
  <r>
    <x v="1"/>
    <x v="1"/>
    <x v="8"/>
    <x v="9"/>
    <x v="9"/>
    <x v="1"/>
    <x v="1"/>
    <x v="1"/>
    <x v="0"/>
    <x v="3"/>
    <x v="2"/>
    <x v="2"/>
    <x v="30"/>
    <x v="0"/>
    <x v="1"/>
    <x v="0"/>
    <x v="0"/>
    <x v="2"/>
  </r>
  <r>
    <x v="1"/>
    <x v="1"/>
    <x v="8"/>
    <x v="9"/>
    <x v="9"/>
    <x v="1"/>
    <x v="1"/>
    <x v="1"/>
    <x v="0"/>
    <x v="4"/>
    <x v="3"/>
    <x v="3"/>
    <x v="31"/>
    <x v="0"/>
    <x v="1"/>
    <x v="0"/>
    <x v="0"/>
    <x v="2"/>
  </r>
  <r>
    <x v="1"/>
    <x v="1"/>
    <x v="9"/>
    <x v="10"/>
    <x v="10"/>
    <x v="1"/>
    <x v="1"/>
    <x v="1"/>
    <x v="0"/>
    <x v="6"/>
    <x v="0"/>
    <x v="0"/>
    <x v="32"/>
    <x v="0"/>
    <x v="1"/>
    <x v="0"/>
    <x v="0"/>
    <x v="3"/>
  </r>
  <r>
    <x v="1"/>
    <x v="1"/>
    <x v="9"/>
    <x v="10"/>
    <x v="10"/>
    <x v="1"/>
    <x v="1"/>
    <x v="1"/>
    <x v="0"/>
    <x v="1"/>
    <x v="1"/>
    <x v="1"/>
    <x v="33"/>
    <x v="0"/>
    <x v="1"/>
    <x v="0"/>
    <x v="0"/>
    <x v="3"/>
  </r>
  <r>
    <x v="1"/>
    <x v="1"/>
    <x v="9"/>
    <x v="10"/>
    <x v="10"/>
    <x v="1"/>
    <x v="1"/>
    <x v="1"/>
    <x v="0"/>
    <x v="2"/>
    <x v="1"/>
    <x v="1"/>
    <x v="34"/>
    <x v="0"/>
    <x v="1"/>
    <x v="0"/>
    <x v="0"/>
    <x v="3"/>
  </r>
  <r>
    <x v="1"/>
    <x v="1"/>
    <x v="9"/>
    <x v="10"/>
    <x v="10"/>
    <x v="1"/>
    <x v="1"/>
    <x v="1"/>
    <x v="0"/>
    <x v="3"/>
    <x v="2"/>
    <x v="2"/>
    <x v="35"/>
    <x v="0"/>
    <x v="1"/>
    <x v="0"/>
    <x v="0"/>
    <x v="3"/>
  </r>
  <r>
    <x v="1"/>
    <x v="1"/>
    <x v="10"/>
    <x v="11"/>
    <x v="11"/>
    <x v="1"/>
    <x v="1"/>
    <x v="1"/>
    <x v="0"/>
    <x v="1"/>
    <x v="1"/>
    <x v="1"/>
    <x v="36"/>
    <x v="0"/>
    <x v="1"/>
    <x v="0"/>
    <x v="0"/>
    <x v="3"/>
  </r>
  <r>
    <x v="1"/>
    <x v="1"/>
    <x v="10"/>
    <x v="11"/>
    <x v="11"/>
    <x v="1"/>
    <x v="1"/>
    <x v="1"/>
    <x v="0"/>
    <x v="2"/>
    <x v="1"/>
    <x v="1"/>
    <x v="37"/>
    <x v="0"/>
    <x v="1"/>
    <x v="0"/>
    <x v="0"/>
    <x v="3"/>
  </r>
  <r>
    <x v="1"/>
    <x v="1"/>
    <x v="10"/>
    <x v="11"/>
    <x v="11"/>
    <x v="1"/>
    <x v="1"/>
    <x v="1"/>
    <x v="0"/>
    <x v="3"/>
    <x v="2"/>
    <x v="2"/>
    <x v="38"/>
    <x v="0"/>
    <x v="1"/>
    <x v="0"/>
    <x v="0"/>
    <x v="3"/>
  </r>
  <r>
    <x v="1"/>
    <x v="1"/>
    <x v="11"/>
    <x v="12"/>
    <x v="12"/>
    <x v="1"/>
    <x v="1"/>
    <x v="1"/>
    <x v="0"/>
    <x v="1"/>
    <x v="1"/>
    <x v="1"/>
    <x v="39"/>
    <x v="0"/>
    <x v="1"/>
    <x v="0"/>
    <x v="0"/>
    <x v="3"/>
  </r>
  <r>
    <x v="1"/>
    <x v="1"/>
    <x v="11"/>
    <x v="12"/>
    <x v="12"/>
    <x v="1"/>
    <x v="1"/>
    <x v="1"/>
    <x v="0"/>
    <x v="2"/>
    <x v="1"/>
    <x v="1"/>
    <x v="40"/>
    <x v="0"/>
    <x v="1"/>
    <x v="0"/>
    <x v="0"/>
    <x v="3"/>
  </r>
  <r>
    <x v="1"/>
    <x v="1"/>
    <x v="11"/>
    <x v="12"/>
    <x v="12"/>
    <x v="1"/>
    <x v="1"/>
    <x v="1"/>
    <x v="0"/>
    <x v="3"/>
    <x v="2"/>
    <x v="2"/>
    <x v="41"/>
    <x v="0"/>
    <x v="1"/>
    <x v="0"/>
    <x v="0"/>
    <x v="3"/>
  </r>
  <r>
    <x v="1"/>
    <x v="1"/>
    <x v="11"/>
    <x v="12"/>
    <x v="12"/>
    <x v="1"/>
    <x v="1"/>
    <x v="1"/>
    <x v="0"/>
    <x v="4"/>
    <x v="3"/>
    <x v="3"/>
    <x v="42"/>
    <x v="0"/>
    <x v="1"/>
    <x v="0"/>
    <x v="0"/>
    <x v="3"/>
  </r>
  <r>
    <x v="1"/>
    <x v="1"/>
    <x v="12"/>
    <x v="13"/>
    <x v="13"/>
    <x v="1"/>
    <x v="1"/>
    <x v="1"/>
    <x v="0"/>
    <x v="7"/>
    <x v="5"/>
    <x v="5"/>
    <x v="43"/>
    <x v="0"/>
    <x v="1"/>
    <x v="0"/>
    <x v="0"/>
    <x v="0"/>
  </r>
  <r>
    <x v="1"/>
    <x v="1"/>
    <x v="12"/>
    <x v="13"/>
    <x v="13"/>
    <x v="1"/>
    <x v="1"/>
    <x v="1"/>
    <x v="0"/>
    <x v="8"/>
    <x v="6"/>
    <x v="6"/>
    <x v="44"/>
    <x v="0"/>
    <x v="1"/>
    <x v="0"/>
    <x v="0"/>
    <x v="0"/>
  </r>
  <r>
    <x v="1"/>
    <x v="1"/>
    <x v="12"/>
    <x v="13"/>
    <x v="13"/>
    <x v="1"/>
    <x v="1"/>
    <x v="1"/>
    <x v="0"/>
    <x v="9"/>
    <x v="2"/>
    <x v="2"/>
    <x v="45"/>
    <x v="0"/>
    <x v="1"/>
    <x v="0"/>
    <x v="0"/>
    <x v="0"/>
  </r>
  <r>
    <x v="1"/>
    <x v="1"/>
    <x v="12"/>
    <x v="13"/>
    <x v="13"/>
    <x v="1"/>
    <x v="1"/>
    <x v="1"/>
    <x v="0"/>
    <x v="10"/>
    <x v="7"/>
    <x v="7"/>
    <x v="46"/>
    <x v="0"/>
    <x v="1"/>
    <x v="0"/>
    <x v="0"/>
    <x v="0"/>
  </r>
  <r>
    <x v="1"/>
    <x v="1"/>
    <x v="12"/>
    <x v="13"/>
    <x v="13"/>
    <x v="1"/>
    <x v="1"/>
    <x v="1"/>
    <x v="0"/>
    <x v="11"/>
    <x v="4"/>
    <x v="4"/>
    <x v="47"/>
    <x v="0"/>
    <x v="1"/>
    <x v="0"/>
    <x v="0"/>
    <x v="0"/>
  </r>
  <r>
    <x v="1"/>
    <x v="1"/>
    <x v="13"/>
    <x v="14"/>
    <x v="14"/>
    <x v="1"/>
    <x v="1"/>
    <x v="1"/>
    <x v="0"/>
    <x v="9"/>
    <x v="2"/>
    <x v="2"/>
    <x v="45"/>
    <x v="0"/>
    <x v="1"/>
    <x v="0"/>
    <x v="0"/>
    <x v="0"/>
  </r>
  <r>
    <x v="1"/>
    <x v="1"/>
    <x v="14"/>
    <x v="15"/>
    <x v="15"/>
    <x v="1"/>
    <x v="1"/>
    <x v="1"/>
    <x v="0"/>
    <x v="9"/>
    <x v="2"/>
    <x v="2"/>
    <x v="45"/>
    <x v="0"/>
    <x v="1"/>
    <x v="0"/>
    <x v="0"/>
    <x v="4"/>
  </r>
  <r>
    <x v="1"/>
    <x v="1"/>
    <x v="15"/>
    <x v="16"/>
    <x v="16"/>
    <x v="1"/>
    <x v="1"/>
    <x v="1"/>
    <x v="0"/>
    <x v="9"/>
    <x v="2"/>
    <x v="2"/>
    <x v="45"/>
    <x v="0"/>
    <x v="1"/>
    <x v="0"/>
    <x v="0"/>
    <x v="4"/>
  </r>
  <r>
    <x v="1"/>
    <x v="1"/>
    <x v="16"/>
    <x v="17"/>
    <x v="17"/>
    <x v="1"/>
    <x v="1"/>
    <x v="1"/>
    <x v="0"/>
    <x v="9"/>
    <x v="2"/>
    <x v="2"/>
    <x v="45"/>
    <x v="0"/>
    <x v="1"/>
    <x v="0"/>
    <x v="0"/>
    <x v="4"/>
  </r>
  <r>
    <x v="1"/>
    <x v="1"/>
    <x v="17"/>
    <x v="18"/>
    <x v="18"/>
    <x v="1"/>
    <x v="1"/>
    <x v="1"/>
    <x v="0"/>
    <x v="9"/>
    <x v="2"/>
    <x v="2"/>
    <x v="45"/>
    <x v="0"/>
    <x v="1"/>
    <x v="0"/>
    <x v="0"/>
    <x v="4"/>
  </r>
  <r>
    <x v="1"/>
    <x v="1"/>
    <x v="18"/>
    <x v="19"/>
    <x v="19"/>
    <x v="1"/>
    <x v="1"/>
    <x v="1"/>
    <x v="0"/>
    <x v="7"/>
    <x v="5"/>
    <x v="5"/>
    <x v="43"/>
    <x v="0"/>
    <x v="1"/>
    <x v="0"/>
    <x v="0"/>
    <x v="4"/>
  </r>
  <r>
    <x v="1"/>
    <x v="1"/>
    <x v="18"/>
    <x v="19"/>
    <x v="19"/>
    <x v="1"/>
    <x v="1"/>
    <x v="1"/>
    <x v="0"/>
    <x v="9"/>
    <x v="2"/>
    <x v="2"/>
    <x v="45"/>
    <x v="0"/>
    <x v="1"/>
    <x v="0"/>
    <x v="0"/>
    <x v="4"/>
  </r>
  <r>
    <x v="1"/>
    <x v="1"/>
    <x v="19"/>
    <x v="20"/>
    <x v="20"/>
    <x v="1"/>
    <x v="1"/>
    <x v="1"/>
    <x v="0"/>
    <x v="9"/>
    <x v="2"/>
    <x v="2"/>
    <x v="45"/>
    <x v="0"/>
    <x v="1"/>
    <x v="0"/>
    <x v="0"/>
    <x v="4"/>
  </r>
  <r>
    <x v="1"/>
    <x v="1"/>
    <x v="20"/>
    <x v="21"/>
    <x v="21"/>
    <x v="1"/>
    <x v="1"/>
    <x v="1"/>
    <x v="0"/>
    <x v="9"/>
    <x v="2"/>
    <x v="2"/>
    <x v="45"/>
    <x v="0"/>
    <x v="1"/>
    <x v="0"/>
    <x v="0"/>
    <x v="4"/>
  </r>
  <r>
    <x v="1"/>
    <x v="1"/>
    <x v="21"/>
    <x v="22"/>
    <x v="22"/>
    <x v="1"/>
    <x v="1"/>
    <x v="1"/>
    <x v="0"/>
    <x v="9"/>
    <x v="2"/>
    <x v="2"/>
    <x v="45"/>
    <x v="0"/>
    <x v="1"/>
    <x v="0"/>
    <x v="0"/>
    <x v="4"/>
  </r>
  <r>
    <x v="1"/>
    <x v="1"/>
    <x v="22"/>
    <x v="23"/>
    <x v="23"/>
    <x v="1"/>
    <x v="1"/>
    <x v="1"/>
    <x v="0"/>
    <x v="9"/>
    <x v="2"/>
    <x v="2"/>
    <x v="45"/>
    <x v="0"/>
    <x v="1"/>
    <x v="0"/>
    <x v="0"/>
    <x v="4"/>
  </r>
  <r>
    <x v="1"/>
    <x v="1"/>
    <x v="23"/>
    <x v="24"/>
    <x v="24"/>
    <x v="1"/>
    <x v="1"/>
    <x v="1"/>
    <x v="0"/>
    <x v="9"/>
    <x v="2"/>
    <x v="2"/>
    <x v="45"/>
    <x v="0"/>
    <x v="1"/>
    <x v="0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A3EDC-ACC9-4FFB-AE37-A0151B42797F}" name="Tabela dinâmica1" cacheId="4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>
  <location ref="A5:Q23" firstHeaderRow="1" firstDataRow="2" firstDataCol="4" rowPageCount="1" colPageCount="1"/>
  <pivotFields count="18">
    <pivotField compact="0" outline="0" showAll="0"/>
    <pivotField compact="0" outline="0" showAll="0" sortType="ascending" defaultSubtotal="0"/>
    <pivotField axis="axisCol" compact="0" outline="0" showAll="0" sortType="ascending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8">
        <item x="3"/>
        <item x="4"/>
        <item x="7"/>
        <item x="1"/>
        <item x="5"/>
        <item x="2"/>
        <item x="0"/>
        <item x="6"/>
      </items>
    </pivotField>
    <pivotField axis="axisRow" compact="0" showAll="0" insertBlankRow="1">
      <items count="9">
        <item x="0"/>
        <item x="2"/>
        <item x="1"/>
        <item x="3"/>
        <item x="4"/>
        <item x="5"/>
        <item x="6"/>
        <item x="7"/>
        <item t="default"/>
      </items>
    </pivotField>
    <pivotField axis="axisRow" compact="0" outline="0" showAll="0">
      <items count="49">
        <item x="0"/>
        <item x="43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6"/>
        <item x="47"/>
        <item t="default"/>
      </items>
    </pivotField>
    <pivotField compact="0" outline="0" showAll="0"/>
    <pivotField axis="axisPage" compact="0" outline="0" multipleItemSelectionAllowed="1" showAll="0" sortType="ascending">
      <items count="3">
        <item x="1"/>
        <item h="1" x="0"/>
        <item t="default"/>
      </items>
    </pivotField>
    <pivotField compact="0" outline="0" subtotalTop="0" showAll="0"/>
    <pivotField name="Ccusto" axis="axisRow" compact="0" showAll="0" insertBlankRow="1">
      <items count="2">
        <item x="0"/>
        <item t="default"/>
      </items>
    </pivotField>
    <pivotField compact="0" outline="0" subtotalTop="0" showAll="0"/>
  </pivotFields>
  <rowFields count="4">
    <field x="16"/>
    <field x="10"/>
    <field x="11"/>
    <field x="12"/>
  </rowFields>
  <rowItems count="17">
    <i>
      <x/>
    </i>
    <i r="1">
      <x v="1"/>
      <x v="4"/>
    </i>
    <i r="3">
      <x v="47"/>
    </i>
    <i t="blank" r="2">
      <x v="4"/>
    </i>
    <i r="1">
      <x v="2"/>
      <x v="7"/>
    </i>
    <i r="3">
      <x v="46"/>
    </i>
    <i t="blank" r="2">
      <x v="7"/>
    </i>
    <i r="1">
      <x v="4"/>
      <x v="5"/>
    </i>
    <i r="3">
      <x v="1"/>
    </i>
    <i t="blank" r="2">
      <x v="5"/>
    </i>
    <i r="1">
      <x v="5"/>
      <x v="1"/>
    </i>
    <i r="3">
      <x v="45"/>
    </i>
    <i t="blank" r="2">
      <x v="1"/>
    </i>
    <i r="1">
      <x v="7"/>
      <x v="6"/>
    </i>
    <i r="3">
      <x v="44"/>
    </i>
    <i t="blank" r="2">
      <x v="6"/>
    </i>
    <i t="grand">
      <x/>
    </i>
  </rowItems>
  <colFields count="1">
    <field x="2"/>
  </colFields>
  <colItems count="13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ageFields count="1">
    <pageField fld="14" hier="-1"/>
  </pageFields>
  <dataFields count="1">
    <dataField name="Soma de Valor" fld="9" baseField="11" baseItem="49" numFmtId="164"/>
  </dataFields>
  <formats count="6">
    <format dxfId="11">
      <pivotArea dataOnly="0" outline="0" fieldPosition="0">
        <references count="1">
          <reference field="2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dataOnly="0" outline="0" fieldPosition="0">
        <references count="1">
          <reference field="2" count="0" defaultSubtotal="1"/>
        </references>
      </pivotArea>
    </format>
    <format dxfId="8">
      <pivotArea dataOnly="0" labelOnly="1" fieldPosition="0">
        <references count="1">
          <reference field="11" count="0"/>
        </references>
      </pivotArea>
    </format>
    <format dxfId="7">
      <pivotArea dataOnly="0" labelOnly="1" fieldPosition="0">
        <references count="1">
          <reference field="11" count="0"/>
        </references>
      </pivotArea>
    </format>
    <format dxfId="6">
      <pivotArea dataOnly="0" labelOnly="1" fieldPosition="0">
        <references count="1">
          <reference field="11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C3E-0D6D-408D-B832-D9C98F68900E}">
  <sheetPr>
    <tabColor theme="0" tint="-0.499984740745262"/>
  </sheetPr>
  <dimension ref="A1:Q23"/>
  <sheetViews>
    <sheetView showGridLines="0" tabSelected="1" zoomScale="70" zoomScaleNormal="7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E4" sqref="E4"/>
    </sheetView>
  </sheetViews>
  <sheetFormatPr defaultRowHeight="14.4" x14ac:dyDescent="0.3"/>
  <cols>
    <col min="1" max="1" width="1.77734375" customWidth="1"/>
    <col min="2" max="2" width="9.44140625" customWidth="1"/>
    <col min="3" max="3" width="8.44140625" customWidth="1"/>
    <col min="4" max="4" width="73.44140625" customWidth="1"/>
    <col min="5" max="17" width="15.21875" customWidth="1"/>
  </cols>
  <sheetData>
    <row r="1" spans="1:17" ht="21" x14ac:dyDescent="0.4">
      <c r="A1" s="4" t="s">
        <v>10</v>
      </c>
    </row>
    <row r="2" spans="1:17" ht="14.4" customHeight="1" x14ac:dyDescent="0.4">
      <c r="A2" s="4"/>
    </row>
    <row r="3" spans="1:17" hidden="1" x14ac:dyDescent="0.3">
      <c r="A3" s="1" t="s">
        <v>3</v>
      </c>
      <c r="B3" t="s">
        <v>4</v>
      </c>
    </row>
    <row r="4" spans="1:17" ht="19.8" customHeight="1" x14ac:dyDescent="0.3">
      <c r="A4" s="8" t="s">
        <v>8</v>
      </c>
      <c r="B4" s="9"/>
      <c r="C4" s="10"/>
      <c r="D4" s="5" t="s">
        <v>12</v>
      </c>
      <c r="E4" s="6">
        <f>E6</f>
        <v>45658</v>
      </c>
      <c r="F4" s="6">
        <f t="shared" ref="F4:P4" si="0">F6</f>
        <v>45689</v>
      </c>
      <c r="G4" s="6">
        <f t="shared" si="0"/>
        <v>45717</v>
      </c>
      <c r="H4" s="6">
        <f t="shared" si="0"/>
        <v>45748</v>
      </c>
      <c r="I4" s="6">
        <f t="shared" si="0"/>
        <v>45778</v>
      </c>
      <c r="J4" s="6">
        <f t="shared" si="0"/>
        <v>45809</v>
      </c>
      <c r="K4" s="6">
        <f t="shared" si="0"/>
        <v>45839</v>
      </c>
      <c r="L4" s="6">
        <f t="shared" si="0"/>
        <v>45870</v>
      </c>
      <c r="M4" s="6">
        <f t="shared" si="0"/>
        <v>45901</v>
      </c>
      <c r="N4" s="6">
        <f t="shared" si="0"/>
        <v>45931</v>
      </c>
      <c r="O4" s="6">
        <f t="shared" si="0"/>
        <v>45962</v>
      </c>
      <c r="P4" s="6">
        <f t="shared" si="0"/>
        <v>45992</v>
      </c>
      <c r="Q4" s="5" t="s">
        <v>11</v>
      </c>
    </row>
    <row r="5" spans="1:17" hidden="1" x14ac:dyDescent="0.3">
      <c r="A5" s="1" t="s">
        <v>5</v>
      </c>
      <c r="E5" s="1" t="s">
        <v>6</v>
      </c>
    </row>
    <row r="6" spans="1:17" hidden="1" x14ac:dyDescent="0.3">
      <c r="A6" s="1" t="s">
        <v>7</v>
      </c>
      <c r="B6" s="1" t="s">
        <v>0</v>
      </c>
      <c r="C6" s="1" t="s">
        <v>2</v>
      </c>
      <c r="D6" s="1" t="s">
        <v>9</v>
      </c>
      <c r="E6" s="2">
        <v>45658</v>
      </c>
      <c r="F6" s="2">
        <v>45689</v>
      </c>
      <c r="G6" s="2">
        <v>45717</v>
      </c>
      <c r="H6" s="2">
        <v>45748</v>
      </c>
      <c r="I6" s="2">
        <v>45778</v>
      </c>
      <c r="J6" s="2">
        <v>45809</v>
      </c>
      <c r="K6" s="2">
        <v>45839</v>
      </c>
      <c r="L6" s="2">
        <v>45870</v>
      </c>
      <c r="M6" s="2">
        <v>45901</v>
      </c>
      <c r="N6" s="2">
        <v>45931</v>
      </c>
      <c r="O6" s="2">
        <v>45962</v>
      </c>
      <c r="P6" s="2">
        <v>45992</v>
      </c>
      <c r="Q6" t="s">
        <v>1</v>
      </c>
    </row>
    <row r="7" spans="1:17" x14ac:dyDescent="0.3">
      <c r="A7" t="s">
        <v>13</v>
      </c>
      <c r="E7" s="3">
        <v>36300</v>
      </c>
      <c r="F7" s="3">
        <v>3000</v>
      </c>
      <c r="G7" s="3">
        <v>3000</v>
      </c>
      <c r="H7" s="3">
        <v>3000</v>
      </c>
      <c r="I7" s="3">
        <v>3000</v>
      </c>
      <c r="J7" s="3">
        <v>3000</v>
      </c>
      <c r="K7" s="3">
        <v>3300</v>
      </c>
      <c r="L7" s="3">
        <v>3000</v>
      </c>
      <c r="M7" s="3">
        <v>3000</v>
      </c>
      <c r="N7" s="3">
        <v>3000</v>
      </c>
      <c r="O7" s="3">
        <v>3000</v>
      </c>
      <c r="P7" s="3">
        <v>3000</v>
      </c>
      <c r="Q7" s="3">
        <v>69600</v>
      </c>
    </row>
    <row r="8" spans="1:17" x14ac:dyDescent="0.3">
      <c r="B8">
        <v>301306</v>
      </c>
      <c r="C8" s="7" t="s">
        <v>14</v>
      </c>
      <c r="D8" s="7"/>
      <c r="E8" s="3">
        <v>20000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>
        <v>20000</v>
      </c>
    </row>
    <row r="9" spans="1:17" x14ac:dyDescent="0.3">
      <c r="D9" t="s">
        <v>15</v>
      </c>
      <c r="E9" s="3">
        <v>20000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20000</v>
      </c>
    </row>
    <row r="10" spans="1:17" x14ac:dyDescent="0.3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B11">
        <v>303302</v>
      </c>
      <c r="C11" s="7" t="s">
        <v>16</v>
      </c>
      <c r="D11" s="7"/>
      <c r="E11" s="3">
        <v>12000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12000</v>
      </c>
    </row>
    <row r="12" spans="1:17" x14ac:dyDescent="0.3">
      <c r="D12" t="s">
        <v>17</v>
      </c>
      <c r="E12" s="3">
        <v>12000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12000</v>
      </c>
    </row>
    <row r="13" spans="1:17" x14ac:dyDescent="0.3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B14">
        <v>303412</v>
      </c>
      <c r="C14" s="7" t="s">
        <v>18</v>
      </c>
      <c r="D14" s="7"/>
      <c r="E14" s="3">
        <v>300</v>
      </c>
      <c r="F14" s="3"/>
      <c r="G14" s="3"/>
      <c r="H14" s="3"/>
      <c r="I14" s="3"/>
      <c r="J14" s="3"/>
      <c r="K14" s="3">
        <v>300</v>
      </c>
      <c r="L14" s="3"/>
      <c r="M14" s="3"/>
      <c r="N14" s="3"/>
      <c r="O14" s="3"/>
      <c r="P14" s="3"/>
      <c r="Q14" s="3">
        <v>600</v>
      </c>
    </row>
    <row r="15" spans="1:17" x14ac:dyDescent="0.3">
      <c r="E15" s="3">
        <v>300</v>
      </c>
      <c r="F15" s="3"/>
      <c r="G15" s="3"/>
      <c r="H15" s="3"/>
      <c r="I15" s="3"/>
      <c r="J15" s="3"/>
      <c r="K15" s="3">
        <v>300</v>
      </c>
      <c r="L15" s="3"/>
      <c r="M15" s="3"/>
      <c r="N15" s="3"/>
      <c r="O15" s="3"/>
      <c r="P15" s="3"/>
      <c r="Q15" s="3">
        <v>600</v>
      </c>
    </row>
    <row r="16" spans="1:17" x14ac:dyDescent="0.3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B17">
        <v>303414</v>
      </c>
      <c r="C17" s="7" t="s">
        <v>19</v>
      </c>
      <c r="D17" s="7"/>
      <c r="E17" s="3">
        <v>3000</v>
      </c>
      <c r="F17" s="3">
        <v>3000</v>
      </c>
      <c r="G17" s="3">
        <v>3000</v>
      </c>
      <c r="H17" s="3">
        <v>3000</v>
      </c>
      <c r="I17" s="3">
        <v>3000</v>
      </c>
      <c r="J17" s="3">
        <v>3000</v>
      </c>
      <c r="K17" s="3">
        <v>3000</v>
      </c>
      <c r="L17" s="3">
        <v>3000</v>
      </c>
      <c r="M17" s="3">
        <v>3000</v>
      </c>
      <c r="N17" s="3">
        <v>3000</v>
      </c>
      <c r="O17" s="3">
        <v>3000</v>
      </c>
      <c r="P17" s="3">
        <v>3000</v>
      </c>
      <c r="Q17" s="3">
        <v>36000</v>
      </c>
    </row>
    <row r="18" spans="1:17" x14ac:dyDescent="0.3">
      <c r="D18" t="s">
        <v>20</v>
      </c>
      <c r="E18" s="3">
        <v>3000</v>
      </c>
      <c r="F18" s="3">
        <v>3000</v>
      </c>
      <c r="G18" s="3">
        <v>3000</v>
      </c>
      <c r="H18" s="3">
        <v>3000</v>
      </c>
      <c r="I18" s="3">
        <v>3000</v>
      </c>
      <c r="J18" s="3">
        <v>3000</v>
      </c>
      <c r="K18" s="3">
        <v>3000</v>
      </c>
      <c r="L18" s="3">
        <v>3000</v>
      </c>
      <c r="M18" s="3">
        <v>3000</v>
      </c>
      <c r="N18" s="3">
        <v>3000</v>
      </c>
      <c r="O18" s="3">
        <v>3000</v>
      </c>
      <c r="P18" s="3">
        <v>3000</v>
      </c>
      <c r="Q18" s="3">
        <v>36000</v>
      </c>
    </row>
    <row r="19" spans="1:17" x14ac:dyDescent="0.3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B20">
        <v>303417</v>
      </c>
      <c r="C20" s="7" t="s">
        <v>21</v>
      </c>
      <c r="D20" s="7"/>
      <c r="E20" s="3">
        <v>1000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1000</v>
      </c>
    </row>
    <row r="21" spans="1:17" x14ac:dyDescent="0.3">
      <c r="D21" t="s">
        <v>22</v>
      </c>
      <c r="E21" s="3">
        <v>1000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1000</v>
      </c>
    </row>
    <row r="22" spans="1:17" x14ac:dyDescent="0.3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t="s">
        <v>1</v>
      </c>
      <c r="E23" s="3">
        <v>36300</v>
      </c>
      <c r="F23" s="3">
        <v>3000</v>
      </c>
      <c r="G23" s="3">
        <v>3000</v>
      </c>
      <c r="H23" s="3">
        <v>3000</v>
      </c>
      <c r="I23" s="3">
        <v>3000</v>
      </c>
      <c r="J23" s="3">
        <v>3000</v>
      </c>
      <c r="K23" s="3">
        <v>3300</v>
      </c>
      <c r="L23" s="3">
        <v>3000</v>
      </c>
      <c r="M23" s="3">
        <v>3000</v>
      </c>
      <c r="N23" s="3">
        <v>3000</v>
      </c>
      <c r="O23" s="3">
        <v>3000</v>
      </c>
      <c r="P23" s="3">
        <v>3000</v>
      </c>
      <c r="Q23" s="3">
        <v>69600</v>
      </c>
    </row>
  </sheetData>
  <mergeCells count="1">
    <mergeCell ref="A4:C4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80" orientation="landscape" horizontalDpi="0" verticalDpi="0" r:id="rId2"/>
  <headerFooter>
    <oddFooter>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Resumo</vt:lpstr>
      <vt:lpstr>Resumo!Titulos_de_impressao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Urbam</dc:creator>
  <cp:lastModifiedBy>Antonio Bernardo</cp:lastModifiedBy>
  <cp:lastPrinted>2024-05-15T12:30:20Z</cp:lastPrinted>
  <dcterms:created xsi:type="dcterms:W3CDTF">2024-03-18T18:04:42Z</dcterms:created>
  <dcterms:modified xsi:type="dcterms:W3CDTF">2024-12-12T14:09:02Z</dcterms:modified>
</cp:coreProperties>
</file>