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teracy India\Desktop\"/>
    </mc:Choice>
  </mc:AlternateContent>
  <xr:revisionPtr revIDLastSave="0" documentId="13_ncr:1_{CC2F8054-4518-4D80-A58C-6DB2D1920837}" xr6:coauthVersionLast="47" xr6:coauthVersionMax="47" xr10:uidLastSave="{00000000-0000-0000-0000-000000000000}"/>
  <bookViews>
    <workbookView xWindow="-120" yWindow="-120" windowWidth="24240" windowHeight="13020" xr2:uid="{664352EE-0D9A-4839-8B06-84BA75490ADD}"/>
  </bookViews>
  <sheets>
    <sheet name="Sheet1" sheetId="1" r:id="rId1"/>
  </sheets>
  <definedNames>
    <definedName name="_xlnm._FilterDatabase" localSheetId="0" hidden="1">Sheet1!$A$1:$Q$21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1" l="1"/>
  <c r="Q2" i="1" s="1"/>
  <c r="J2" i="1"/>
  <c r="K2" i="1"/>
  <c r="L2" i="1"/>
  <c r="N2" i="1" s="1"/>
  <c r="M2" i="1"/>
  <c r="I3" i="1"/>
  <c r="Q3" i="1" s="1"/>
  <c r="J3" i="1"/>
  <c r="K3" i="1"/>
  <c r="L3" i="1"/>
  <c r="M3" i="1"/>
  <c r="I4" i="1"/>
  <c r="Q4" i="1" s="1"/>
  <c r="J4" i="1"/>
  <c r="K4" i="1"/>
  <c r="L4" i="1"/>
  <c r="M4" i="1"/>
  <c r="I5" i="1"/>
  <c r="M5" i="1" s="1"/>
  <c r="J5" i="1"/>
  <c r="K5" i="1"/>
  <c r="L5" i="1"/>
  <c r="I6" i="1"/>
  <c r="Q6" i="1" s="1"/>
  <c r="J6" i="1"/>
  <c r="K6" i="1"/>
  <c r="L6" i="1"/>
  <c r="I7" i="1"/>
  <c r="Q7" i="1" s="1"/>
  <c r="J7" i="1"/>
  <c r="K7" i="1"/>
  <c r="L7" i="1"/>
  <c r="M7" i="1"/>
  <c r="I8" i="1"/>
  <c r="Q8" i="1" s="1"/>
  <c r="J8" i="1"/>
  <c r="K8" i="1"/>
  <c r="L8" i="1"/>
  <c r="I9" i="1"/>
  <c r="J9" i="1"/>
  <c r="K9" i="1"/>
  <c r="L9" i="1"/>
  <c r="M9" i="1"/>
  <c r="I10" i="1"/>
  <c r="Q10" i="1" s="1"/>
  <c r="J10" i="1"/>
  <c r="K10" i="1"/>
  <c r="L10" i="1"/>
  <c r="M10" i="1"/>
  <c r="I11" i="1"/>
  <c r="Q11" i="1" s="1"/>
  <c r="J11" i="1"/>
  <c r="K11" i="1"/>
  <c r="L11" i="1"/>
  <c r="M11" i="1"/>
  <c r="I12" i="1"/>
  <c r="Q12" i="1" s="1"/>
  <c r="J12" i="1"/>
  <c r="K12" i="1"/>
  <c r="L12" i="1"/>
  <c r="M12" i="1"/>
  <c r="I13" i="1"/>
  <c r="J13" i="1"/>
  <c r="K13" i="1"/>
  <c r="L13" i="1"/>
  <c r="M13" i="1"/>
  <c r="I14" i="1"/>
  <c r="J14" i="1"/>
  <c r="K14" i="1"/>
  <c r="L14" i="1"/>
  <c r="I15" i="1"/>
  <c r="Q15" i="1" s="1"/>
  <c r="J15" i="1"/>
  <c r="K15" i="1"/>
  <c r="L15" i="1"/>
  <c r="I16" i="1"/>
  <c r="J16" i="1"/>
  <c r="K16" i="1"/>
  <c r="L16" i="1"/>
  <c r="M16" i="1"/>
  <c r="I17" i="1"/>
  <c r="Q17" i="1" s="1"/>
  <c r="J17" i="1"/>
  <c r="K17" i="1"/>
  <c r="L17" i="1"/>
  <c r="M17" i="1"/>
  <c r="I18" i="1"/>
  <c r="J18" i="1"/>
  <c r="K18" i="1"/>
  <c r="L18" i="1"/>
  <c r="M18" i="1"/>
  <c r="I19" i="1"/>
  <c r="J19" i="1"/>
  <c r="K19" i="1"/>
  <c r="L19" i="1"/>
  <c r="I20" i="1"/>
  <c r="Q20" i="1" s="1"/>
  <c r="J20" i="1"/>
  <c r="K20" i="1"/>
  <c r="L20" i="1"/>
  <c r="I21" i="1"/>
  <c r="Q21" i="1" s="1"/>
  <c r="J21" i="1"/>
  <c r="K21" i="1"/>
  <c r="L21" i="1"/>
  <c r="M21" i="1"/>
  <c r="O5" i="1" l="1"/>
  <c r="M20" i="1"/>
  <c r="P20" i="1" s="1"/>
  <c r="O2" i="1"/>
  <c r="M15" i="1"/>
  <c r="O15" i="1" s="1"/>
  <c r="M6" i="1"/>
  <c r="O6" i="1" s="1"/>
  <c r="O20" i="1"/>
  <c r="N18" i="1"/>
  <c r="N14" i="1"/>
  <c r="N10" i="1"/>
  <c r="O21" i="1"/>
  <c r="O18" i="1"/>
  <c r="O10" i="1"/>
  <c r="N20" i="1"/>
  <c r="P18" i="1"/>
  <c r="N6" i="1"/>
  <c r="O17" i="1"/>
  <c r="N21" i="1"/>
  <c r="O16" i="1"/>
  <c r="P16" i="1"/>
  <c r="N15" i="1"/>
  <c r="O13" i="1"/>
  <c r="O4" i="1"/>
  <c r="N3" i="1"/>
  <c r="O12" i="1"/>
  <c r="N11" i="1"/>
  <c r="N19" i="1"/>
  <c r="O9" i="1"/>
  <c r="N7" i="1"/>
  <c r="P13" i="1"/>
  <c r="P9" i="1"/>
  <c r="M8" i="1"/>
  <c r="O8" i="1" s="1"/>
  <c r="P5" i="1"/>
  <c r="Q16" i="1"/>
  <c r="P21" i="1"/>
  <c r="N17" i="1"/>
  <c r="N16" i="1"/>
  <c r="P15" i="1"/>
  <c r="Q13" i="1"/>
  <c r="N13" i="1"/>
  <c r="P12" i="1"/>
  <c r="N12" i="1"/>
  <c r="O11" i="1"/>
  <c r="P11" i="1"/>
  <c r="Q9" i="1"/>
  <c r="N9" i="1"/>
  <c r="N8" i="1"/>
  <c r="O7" i="1"/>
  <c r="P7" i="1"/>
  <c r="Q5" i="1"/>
  <c r="N5" i="1"/>
  <c r="P4" i="1"/>
  <c r="N4" i="1"/>
  <c r="O3" i="1"/>
  <c r="P3" i="1"/>
  <c r="Q18" i="1"/>
  <c r="Q14" i="1"/>
  <c r="P17" i="1"/>
  <c r="M14" i="1"/>
  <c r="O14" i="1" s="1"/>
  <c r="P10" i="1"/>
  <c r="P2" i="1"/>
  <c r="Q19" i="1"/>
  <c r="M19" i="1"/>
  <c r="O19" i="1" s="1"/>
  <c r="P8" i="1" l="1"/>
  <c r="P6" i="1"/>
  <c r="P19" i="1"/>
  <c r="P14" i="1"/>
</calcChain>
</file>

<file path=xl/sharedStrings.xml><?xml version="1.0" encoding="utf-8"?>
<sst xmlns="http://schemas.openxmlformats.org/spreadsheetml/2006/main" count="37" uniqueCount="27">
  <si>
    <t>S.NO</t>
  </si>
  <si>
    <t>Name</t>
  </si>
  <si>
    <t>Nandani</t>
  </si>
  <si>
    <t>Shivani</t>
  </si>
  <si>
    <t>Muskan</t>
  </si>
  <si>
    <t>Sneha</t>
  </si>
  <si>
    <t>Priyanka</t>
  </si>
  <si>
    <t>Rakhi</t>
  </si>
  <si>
    <t>Aditi</t>
  </si>
  <si>
    <t>Chitra</t>
  </si>
  <si>
    <t>Diksha</t>
  </si>
  <si>
    <t>Jyoti</t>
  </si>
  <si>
    <t>English</t>
  </si>
  <si>
    <t>Hindi</t>
  </si>
  <si>
    <t>Maths</t>
  </si>
  <si>
    <t>Science</t>
  </si>
  <si>
    <t>Sanskrit</t>
  </si>
  <si>
    <t>SST</t>
  </si>
  <si>
    <t>Total</t>
  </si>
  <si>
    <t>Average</t>
  </si>
  <si>
    <t>MAX</t>
  </si>
  <si>
    <t>MIN</t>
  </si>
  <si>
    <t>Count</t>
  </si>
  <si>
    <t>SUB</t>
  </si>
  <si>
    <t>MUL</t>
  </si>
  <si>
    <t>DIV</t>
  </si>
  <si>
    <t>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</si>
</sst>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9" fontId="0" fillId="0" borderId="0" xfId="1" applyFont="1"/>
    <xf numFmtId="0" fontId="0" fillId="0" borderId="1" xfId="0" applyBorder="1"/>
    <xf numFmtId="9" fontId="0" fillId="0" borderId="1" xfId="0" applyNumberForma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EFF51-DA1C-4995-89D5-FB5D6D586667}">
  <dimension ref="A1:S21"/>
  <sheetViews>
    <sheetView tabSelected="1" workbookViewId="0">
      <selection activeCell="C1" sqref="C1"/>
    </sheetView>
  </sheetViews>
  <sheetFormatPr defaultRowHeight="15" x14ac:dyDescent="0.25"/>
  <cols>
    <col min="17" max="17" width="10.140625" bestFit="1" customWidth="1"/>
  </cols>
  <sheetData>
    <row r="1" spans="1:19" x14ac:dyDescent="0.25">
      <c r="A1" s="2" t="s">
        <v>0</v>
      </c>
      <c r="B1" s="2" t="s">
        <v>1</v>
      </c>
      <c r="C1" s="2" t="s">
        <v>12</v>
      </c>
      <c r="D1" s="2" t="s">
        <v>13</v>
      </c>
      <c r="E1" s="2" t="s">
        <v>14</v>
      </c>
      <c r="F1" s="2" t="s">
        <v>15</v>
      </c>
      <c r="G1" s="2" t="s">
        <v>16</v>
      </c>
      <c r="H1" s="2" t="s">
        <v>17</v>
      </c>
      <c r="I1" s="2" t="s">
        <v>18</v>
      </c>
      <c r="J1" s="2" t="s">
        <v>19</v>
      </c>
      <c r="K1" s="2" t="s">
        <v>20</v>
      </c>
      <c r="L1" s="2" t="s">
        <v>21</v>
      </c>
      <c r="M1" s="2" t="s">
        <v>22</v>
      </c>
      <c r="N1" s="2" t="s">
        <v>23</v>
      </c>
      <c r="O1" s="2" t="s">
        <v>24</v>
      </c>
      <c r="P1" s="2" t="s">
        <v>25</v>
      </c>
      <c r="Q1" s="2" t="s">
        <v>26</v>
      </c>
    </row>
    <row r="2" spans="1:19" x14ac:dyDescent="0.25">
      <c r="A2" s="2">
        <v>1</v>
      </c>
      <c r="B2" s="2" t="s">
        <v>2</v>
      </c>
      <c r="C2" s="2">
        <v>78</v>
      </c>
      <c r="D2" s="2">
        <v>78</v>
      </c>
      <c r="E2" s="2">
        <v>54</v>
      </c>
      <c r="F2" s="2">
        <v>78</v>
      </c>
      <c r="G2" s="2">
        <v>80</v>
      </c>
      <c r="H2" s="2">
        <v>55</v>
      </c>
      <c r="I2" s="2">
        <f t="shared" ref="I2:I21" si="0">SUM(C2:H2)</f>
        <v>423</v>
      </c>
      <c r="J2" s="2">
        <f t="shared" ref="J2:J21" si="1">AVERAGE(C2:H2)</f>
        <v>70.5</v>
      </c>
      <c r="K2" s="2">
        <f t="shared" ref="K2:K21" si="2">MAX(C2:H2)</f>
        <v>80</v>
      </c>
      <c r="L2" s="2">
        <f t="shared" ref="L2:L21" si="3">MIN(C2:H2)</f>
        <v>54</v>
      </c>
      <c r="M2" s="2">
        <f t="shared" ref="M2:M21" si="4">COUNT(C2:I2)</f>
        <v>7</v>
      </c>
      <c r="N2" s="2">
        <f t="shared" ref="N2:N21" si="5">K2-L2</f>
        <v>26</v>
      </c>
      <c r="O2" s="2">
        <f t="shared" ref="O2:O21" si="6">J2*M2</f>
        <v>493.5</v>
      </c>
      <c r="P2" s="2">
        <f t="shared" ref="P2:P21" si="7">I2/M2</f>
        <v>60.428571428571431</v>
      </c>
      <c r="Q2" s="3">
        <f t="shared" ref="Q2:Q21" si="8">I2/600</f>
        <v>0.70499999999999996</v>
      </c>
    </row>
    <row r="3" spans="1:19" x14ac:dyDescent="0.25">
      <c r="A3" s="2">
        <v>2</v>
      </c>
      <c r="B3" s="2" t="s">
        <v>3</v>
      </c>
      <c r="C3" s="2">
        <v>55</v>
      </c>
      <c r="D3" s="2">
        <v>55</v>
      </c>
      <c r="E3" s="2">
        <v>45</v>
      </c>
      <c r="F3" s="2">
        <v>75</v>
      </c>
      <c r="G3" s="2">
        <v>56</v>
      </c>
      <c r="H3" s="2">
        <v>56</v>
      </c>
      <c r="I3" s="2">
        <f t="shared" si="0"/>
        <v>342</v>
      </c>
      <c r="J3" s="2">
        <f t="shared" si="1"/>
        <v>57</v>
      </c>
      <c r="K3" s="2">
        <f t="shared" si="2"/>
        <v>75</v>
      </c>
      <c r="L3" s="2">
        <f t="shared" si="3"/>
        <v>45</v>
      </c>
      <c r="M3" s="2">
        <f t="shared" si="4"/>
        <v>7</v>
      </c>
      <c r="N3" s="2">
        <f t="shared" si="5"/>
        <v>30</v>
      </c>
      <c r="O3" s="2">
        <f t="shared" si="6"/>
        <v>399</v>
      </c>
      <c r="P3" s="2">
        <f t="shared" si="7"/>
        <v>48.857142857142854</v>
      </c>
      <c r="Q3" s="3">
        <f t="shared" si="8"/>
        <v>0.56999999999999995</v>
      </c>
    </row>
    <row r="4" spans="1:19" x14ac:dyDescent="0.25">
      <c r="A4" s="2">
        <v>3</v>
      </c>
      <c r="B4" s="2" t="s">
        <v>4</v>
      </c>
      <c r="C4" s="2">
        <v>77</v>
      </c>
      <c r="D4" s="2">
        <v>52</v>
      </c>
      <c r="E4" s="2">
        <v>80</v>
      </c>
      <c r="F4" s="2">
        <v>55</v>
      </c>
      <c r="G4" s="2">
        <v>66</v>
      </c>
      <c r="H4" s="2">
        <v>66</v>
      </c>
      <c r="I4" s="2">
        <f t="shared" si="0"/>
        <v>396</v>
      </c>
      <c r="J4" s="2">
        <f t="shared" si="1"/>
        <v>66</v>
      </c>
      <c r="K4" s="2">
        <f t="shared" si="2"/>
        <v>80</v>
      </c>
      <c r="L4" s="2">
        <f t="shared" si="3"/>
        <v>52</v>
      </c>
      <c r="M4" s="2">
        <f t="shared" si="4"/>
        <v>7</v>
      </c>
      <c r="N4" s="2">
        <f t="shared" si="5"/>
        <v>28</v>
      </c>
      <c r="O4" s="2">
        <f t="shared" si="6"/>
        <v>462</v>
      </c>
      <c r="P4" s="2">
        <f t="shared" si="7"/>
        <v>56.571428571428569</v>
      </c>
      <c r="Q4" s="3">
        <f t="shared" si="8"/>
        <v>0.66</v>
      </c>
      <c r="S4" s="1"/>
    </row>
    <row r="5" spans="1:19" x14ac:dyDescent="0.25">
      <c r="A5" s="2">
        <v>4</v>
      </c>
      <c r="B5" s="2" t="s">
        <v>5</v>
      </c>
      <c r="C5" s="2">
        <v>64</v>
      </c>
      <c r="D5" s="2">
        <v>66</v>
      </c>
      <c r="E5" s="2">
        <v>78</v>
      </c>
      <c r="F5" s="2">
        <v>65</v>
      </c>
      <c r="G5" s="2">
        <v>55</v>
      </c>
      <c r="H5" s="2">
        <v>65</v>
      </c>
      <c r="I5" s="2">
        <f t="shared" si="0"/>
        <v>393</v>
      </c>
      <c r="J5" s="2">
        <f t="shared" si="1"/>
        <v>65.5</v>
      </c>
      <c r="K5" s="2">
        <f t="shared" si="2"/>
        <v>78</v>
      </c>
      <c r="L5" s="2">
        <f t="shared" si="3"/>
        <v>55</v>
      </c>
      <c r="M5" s="2">
        <f t="shared" si="4"/>
        <v>7</v>
      </c>
      <c r="N5" s="2">
        <f t="shared" si="5"/>
        <v>23</v>
      </c>
      <c r="O5" s="2">
        <f t="shared" si="6"/>
        <v>458.5</v>
      </c>
      <c r="P5" s="2">
        <f t="shared" si="7"/>
        <v>56.142857142857146</v>
      </c>
      <c r="Q5" s="3">
        <f t="shared" si="8"/>
        <v>0.65500000000000003</v>
      </c>
    </row>
    <row r="6" spans="1:19" x14ac:dyDescent="0.25">
      <c r="A6" s="2">
        <v>5</v>
      </c>
      <c r="B6" s="2" t="s">
        <v>6</v>
      </c>
      <c r="C6" s="2">
        <v>67</v>
      </c>
      <c r="D6" s="2">
        <v>69</v>
      </c>
      <c r="E6" s="2">
        <v>75</v>
      </c>
      <c r="F6" s="2">
        <v>52</v>
      </c>
      <c r="G6" s="2">
        <v>52</v>
      </c>
      <c r="H6" s="2">
        <v>52</v>
      </c>
      <c r="I6" s="2">
        <f t="shared" si="0"/>
        <v>367</v>
      </c>
      <c r="J6" s="2">
        <f t="shared" si="1"/>
        <v>61.166666666666664</v>
      </c>
      <c r="K6" s="2">
        <f t="shared" si="2"/>
        <v>75</v>
      </c>
      <c r="L6" s="2">
        <f t="shared" si="3"/>
        <v>52</v>
      </c>
      <c r="M6" s="2">
        <f t="shared" si="4"/>
        <v>7</v>
      </c>
      <c r="N6" s="2">
        <f t="shared" si="5"/>
        <v>23</v>
      </c>
      <c r="O6" s="2">
        <f t="shared" si="6"/>
        <v>428.16666666666663</v>
      </c>
      <c r="P6" s="2">
        <f t="shared" si="7"/>
        <v>52.428571428571431</v>
      </c>
      <c r="Q6" s="3">
        <f t="shared" si="8"/>
        <v>0.61166666666666669</v>
      </c>
    </row>
    <row r="7" spans="1:19" x14ac:dyDescent="0.25">
      <c r="A7" s="2">
        <v>6</v>
      </c>
      <c r="B7" s="2" t="s">
        <v>7</v>
      </c>
      <c r="C7" s="2">
        <v>52</v>
      </c>
      <c r="D7" s="2">
        <v>52</v>
      </c>
      <c r="E7" s="2">
        <v>65</v>
      </c>
      <c r="F7" s="2">
        <v>66</v>
      </c>
      <c r="G7" s="2">
        <v>63</v>
      </c>
      <c r="H7" s="2">
        <v>53</v>
      </c>
      <c r="I7" s="2">
        <f t="shared" si="0"/>
        <v>351</v>
      </c>
      <c r="J7" s="2">
        <f t="shared" si="1"/>
        <v>58.5</v>
      </c>
      <c r="K7" s="2">
        <f t="shared" si="2"/>
        <v>66</v>
      </c>
      <c r="L7" s="2">
        <f t="shared" si="3"/>
        <v>52</v>
      </c>
      <c r="M7" s="2">
        <f t="shared" si="4"/>
        <v>7</v>
      </c>
      <c r="N7" s="2">
        <f t="shared" si="5"/>
        <v>14</v>
      </c>
      <c r="O7" s="2">
        <f t="shared" si="6"/>
        <v>409.5</v>
      </c>
      <c r="P7" s="2">
        <f t="shared" si="7"/>
        <v>50.142857142857146</v>
      </c>
      <c r="Q7" s="3">
        <f t="shared" si="8"/>
        <v>0.58499999999999996</v>
      </c>
    </row>
    <row r="8" spans="1:19" x14ac:dyDescent="0.25">
      <c r="A8" s="2">
        <v>7</v>
      </c>
      <c r="B8" s="2" t="s">
        <v>8</v>
      </c>
      <c r="C8" s="2">
        <v>78</v>
      </c>
      <c r="D8" s="2">
        <v>58</v>
      </c>
      <c r="E8" s="2">
        <v>55</v>
      </c>
      <c r="F8" s="2">
        <v>63</v>
      </c>
      <c r="G8" s="2">
        <v>69</v>
      </c>
      <c r="H8" s="2">
        <v>75</v>
      </c>
      <c r="I8" s="2">
        <f t="shared" si="0"/>
        <v>398</v>
      </c>
      <c r="J8" s="2">
        <f t="shared" si="1"/>
        <v>66.333333333333329</v>
      </c>
      <c r="K8" s="2">
        <f t="shared" si="2"/>
        <v>78</v>
      </c>
      <c r="L8" s="2">
        <f t="shared" si="3"/>
        <v>55</v>
      </c>
      <c r="M8" s="2">
        <f t="shared" si="4"/>
        <v>7</v>
      </c>
      <c r="N8" s="2">
        <f t="shared" si="5"/>
        <v>23</v>
      </c>
      <c r="O8" s="2">
        <f t="shared" si="6"/>
        <v>464.33333333333331</v>
      </c>
      <c r="P8" s="2">
        <f t="shared" si="7"/>
        <v>56.857142857142854</v>
      </c>
      <c r="Q8" s="3">
        <f t="shared" si="8"/>
        <v>0.66333333333333333</v>
      </c>
    </row>
    <row r="9" spans="1:19" x14ac:dyDescent="0.25">
      <c r="A9" s="2">
        <v>8</v>
      </c>
      <c r="B9" s="2" t="s">
        <v>9</v>
      </c>
      <c r="C9" s="2">
        <v>75</v>
      </c>
      <c r="D9" s="2">
        <v>74</v>
      </c>
      <c r="E9" s="2">
        <v>55</v>
      </c>
      <c r="F9" s="2">
        <v>52</v>
      </c>
      <c r="G9" s="2">
        <v>70</v>
      </c>
      <c r="H9" s="2">
        <v>80</v>
      </c>
      <c r="I9" s="2">
        <f t="shared" si="0"/>
        <v>406</v>
      </c>
      <c r="J9" s="2">
        <f t="shared" si="1"/>
        <v>67.666666666666671</v>
      </c>
      <c r="K9" s="2">
        <f t="shared" si="2"/>
        <v>80</v>
      </c>
      <c r="L9" s="2">
        <f t="shared" si="3"/>
        <v>52</v>
      </c>
      <c r="M9" s="2">
        <f t="shared" si="4"/>
        <v>7</v>
      </c>
      <c r="N9" s="2">
        <f t="shared" si="5"/>
        <v>28</v>
      </c>
      <c r="O9" s="2">
        <f t="shared" si="6"/>
        <v>473.66666666666669</v>
      </c>
      <c r="P9" s="2">
        <f t="shared" si="7"/>
        <v>58</v>
      </c>
      <c r="Q9" s="3">
        <f t="shared" si="8"/>
        <v>0.67666666666666664</v>
      </c>
    </row>
    <row r="10" spans="1:19" x14ac:dyDescent="0.25">
      <c r="A10" s="2">
        <v>9</v>
      </c>
      <c r="B10" s="2" t="s">
        <v>10</v>
      </c>
      <c r="C10" s="2">
        <v>55</v>
      </c>
      <c r="D10" s="2">
        <v>66</v>
      </c>
      <c r="E10" s="2">
        <v>52</v>
      </c>
      <c r="F10" s="2">
        <v>4</v>
      </c>
      <c r="G10" s="2">
        <v>80</v>
      </c>
      <c r="H10" s="2">
        <v>56</v>
      </c>
      <c r="I10" s="2">
        <f t="shared" si="0"/>
        <v>313</v>
      </c>
      <c r="J10" s="2">
        <f t="shared" si="1"/>
        <v>52.166666666666664</v>
      </c>
      <c r="K10" s="2">
        <f t="shared" si="2"/>
        <v>80</v>
      </c>
      <c r="L10" s="2">
        <f t="shared" si="3"/>
        <v>4</v>
      </c>
      <c r="M10" s="2">
        <f t="shared" si="4"/>
        <v>7</v>
      </c>
      <c r="N10" s="2">
        <f t="shared" si="5"/>
        <v>76</v>
      </c>
      <c r="O10" s="2">
        <f t="shared" si="6"/>
        <v>365.16666666666663</v>
      </c>
      <c r="P10" s="2">
        <f t="shared" si="7"/>
        <v>44.714285714285715</v>
      </c>
      <c r="Q10" s="3">
        <f t="shared" si="8"/>
        <v>0.52166666666666661</v>
      </c>
    </row>
    <row r="11" spans="1:19" x14ac:dyDescent="0.25">
      <c r="A11" s="2">
        <v>10</v>
      </c>
      <c r="B11" s="2" t="s">
        <v>11</v>
      </c>
      <c r="C11" s="2">
        <v>58</v>
      </c>
      <c r="D11" s="2">
        <v>62</v>
      </c>
      <c r="E11" s="2">
        <v>66</v>
      </c>
      <c r="F11" s="2">
        <v>56</v>
      </c>
      <c r="G11" s="2">
        <v>56</v>
      </c>
      <c r="H11" s="2">
        <v>52</v>
      </c>
      <c r="I11" s="2">
        <f t="shared" si="0"/>
        <v>350</v>
      </c>
      <c r="J11" s="2">
        <f t="shared" si="1"/>
        <v>58.333333333333336</v>
      </c>
      <c r="K11" s="2">
        <f t="shared" si="2"/>
        <v>66</v>
      </c>
      <c r="L11" s="2">
        <f t="shared" si="3"/>
        <v>52</v>
      </c>
      <c r="M11" s="2">
        <f t="shared" si="4"/>
        <v>7</v>
      </c>
      <c r="N11" s="2">
        <f t="shared" si="5"/>
        <v>14</v>
      </c>
      <c r="O11" s="2">
        <f t="shared" si="6"/>
        <v>408.33333333333337</v>
      </c>
      <c r="P11" s="2">
        <f t="shared" si="7"/>
        <v>50</v>
      </c>
      <c r="Q11" s="3">
        <f t="shared" si="8"/>
        <v>0.58333333333333337</v>
      </c>
    </row>
    <row r="12" spans="1:19" x14ac:dyDescent="0.25">
      <c r="A12" s="2">
        <v>11</v>
      </c>
      <c r="B12" s="2" t="s">
        <v>2</v>
      </c>
      <c r="C12" s="2">
        <v>78</v>
      </c>
      <c r="D12" s="2">
        <v>78</v>
      </c>
      <c r="E12" s="2">
        <v>54</v>
      </c>
      <c r="F12" s="2">
        <v>78</v>
      </c>
      <c r="G12" s="2">
        <v>80</v>
      </c>
      <c r="H12" s="2">
        <v>55</v>
      </c>
      <c r="I12" s="2">
        <f t="shared" si="0"/>
        <v>423</v>
      </c>
      <c r="J12" s="2">
        <f t="shared" si="1"/>
        <v>70.5</v>
      </c>
      <c r="K12" s="2">
        <f t="shared" si="2"/>
        <v>80</v>
      </c>
      <c r="L12" s="2">
        <f t="shared" si="3"/>
        <v>54</v>
      </c>
      <c r="M12" s="2">
        <f t="shared" si="4"/>
        <v>7</v>
      </c>
      <c r="N12" s="2">
        <f t="shared" si="5"/>
        <v>26</v>
      </c>
      <c r="O12" s="2">
        <f t="shared" si="6"/>
        <v>493.5</v>
      </c>
      <c r="P12" s="2">
        <f t="shared" si="7"/>
        <v>60.428571428571431</v>
      </c>
      <c r="Q12" s="3">
        <f t="shared" si="8"/>
        <v>0.70499999999999996</v>
      </c>
    </row>
    <row r="13" spans="1:19" x14ac:dyDescent="0.25">
      <c r="A13" s="2">
        <v>12</v>
      </c>
      <c r="B13" s="2" t="s">
        <v>3</v>
      </c>
      <c r="C13" s="2">
        <v>55</v>
      </c>
      <c r="D13" s="2">
        <v>55</v>
      </c>
      <c r="E13" s="2">
        <v>45</v>
      </c>
      <c r="F13" s="2">
        <v>75</v>
      </c>
      <c r="G13" s="2">
        <v>56</v>
      </c>
      <c r="H13" s="2">
        <v>56</v>
      </c>
      <c r="I13" s="2">
        <f t="shared" si="0"/>
        <v>342</v>
      </c>
      <c r="J13" s="2">
        <f t="shared" si="1"/>
        <v>57</v>
      </c>
      <c r="K13" s="2">
        <f t="shared" si="2"/>
        <v>75</v>
      </c>
      <c r="L13" s="2">
        <f t="shared" si="3"/>
        <v>45</v>
      </c>
      <c r="M13" s="2">
        <f t="shared" si="4"/>
        <v>7</v>
      </c>
      <c r="N13" s="2">
        <f t="shared" si="5"/>
        <v>30</v>
      </c>
      <c r="O13" s="2">
        <f t="shared" si="6"/>
        <v>399</v>
      </c>
      <c r="P13" s="2">
        <f t="shared" si="7"/>
        <v>48.857142857142854</v>
      </c>
      <c r="Q13" s="3">
        <f t="shared" si="8"/>
        <v>0.56999999999999995</v>
      </c>
    </row>
    <row r="14" spans="1:19" x14ac:dyDescent="0.25">
      <c r="A14" s="2">
        <v>13</v>
      </c>
      <c r="B14" s="2" t="s">
        <v>4</v>
      </c>
      <c r="C14" s="2">
        <v>77</v>
      </c>
      <c r="D14" s="2">
        <v>52</v>
      </c>
      <c r="E14" s="2">
        <v>80</v>
      </c>
      <c r="F14" s="2">
        <v>55</v>
      </c>
      <c r="G14" s="2">
        <v>66</v>
      </c>
      <c r="H14" s="2">
        <v>66</v>
      </c>
      <c r="I14" s="2">
        <f t="shared" si="0"/>
        <v>396</v>
      </c>
      <c r="J14" s="2">
        <f t="shared" si="1"/>
        <v>66</v>
      </c>
      <c r="K14" s="2">
        <f t="shared" si="2"/>
        <v>80</v>
      </c>
      <c r="L14" s="2">
        <f t="shared" si="3"/>
        <v>52</v>
      </c>
      <c r="M14" s="2">
        <f t="shared" si="4"/>
        <v>7</v>
      </c>
      <c r="N14" s="2">
        <f t="shared" si="5"/>
        <v>28</v>
      </c>
      <c r="O14" s="2">
        <f t="shared" si="6"/>
        <v>462</v>
      </c>
      <c r="P14" s="2">
        <f t="shared" si="7"/>
        <v>56.571428571428569</v>
      </c>
      <c r="Q14" s="3">
        <f t="shared" si="8"/>
        <v>0.66</v>
      </c>
    </row>
    <row r="15" spans="1:19" x14ac:dyDescent="0.25">
      <c r="A15" s="2">
        <v>14</v>
      </c>
      <c r="B15" s="2" t="s">
        <v>5</v>
      </c>
      <c r="C15" s="2">
        <v>64</v>
      </c>
      <c r="D15" s="2">
        <v>66</v>
      </c>
      <c r="E15" s="2">
        <v>78</v>
      </c>
      <c r="F15" s="2">
        <v>65</v>
      </c>
      <c r="G15" s="2">
        <v>55</v>
      </c>
      <c r="H15" s="2">
        <v>65</v>
      </c>
      <c r="I15" s="2">
        <f t="shared" si="0"/>
        <v>393</v>
      </c>
      <c r="J15" s="2">
        <f t="shared" si="1"/>
        <v>65.5</v>
      </c>
      <c r="K15" s="2">
        <f t="shared" si="2"/>
        <v>78</v>
      </c>
      <c r="L15" s="2">
        <f t="shared" si="3"/>
        <v>55</v>
      </c>
      <c r="M15" s="2">
        <f t="shared" si="4"/>
        <v>7</v>
      </c>
      <c r="N15" s="2">
        <f t="shared" si="5"/>
        <v>23</v>
      </c>
      <c r="O15" s="2">
        <f t="shared" si="6"/>
        <v>458.5</v>
      </c>
      <c r="P15" s="2">
        <f t="shared" si="7"/>
        <v>56.142857142857146</v>
      </c>
      <c r="Q15" s="3">
        <f t="shared" si="8"/>
        <v>0.65500000000000003</v>
      </c>
    </row>
    <row r="16" spans="1:19" x14ac:dyDescent="0.25">
      <c r="A16" s="2">
        <v>15</v>
      </c>
      <c r="B16" s="2" t="s">
        <v>6</v>
      </c>
      <c r="C16" s="2">
        <v>67</v>
      </c>
      <c r="D16" s="2">
        <v>69</v>
      </c>
      <c r="E16" s="2">
        <v>75</v>
      </c>
      <c r="F16" s="2">
        <v>52</v>
      </c>
      <c r="G16" s="2">
        <v>52</v>
      </c>
      <c r="H16" s="2">
        <v>52</v>
      </c>
      <c r="I16" s="2">
        <f t="shared" si="0"/>
        <v>367</v>
      </c>
      <c r="J16" s="2">
        <f t="shared" si="1"/>
        <v>61.166666666666664</v>
      </c>
      <c r="K16" s="2">
        <f t="shared" si="2"/>
        <v>75</v>
      </c>
      <c r="L16" s="2">
        <f t="shared" si="3"/>
        <v>52</v>
      </c>
      <c r="M16" s="2">
        <f t="shared" si="4"/>
        <v>7</v>
      </c>
      <c r="N16" s="2">
        <f t="shared" si="5"/>
        <v>23</v>
      </c>
      <c r="O16" s="2">
        <f t="shared" si="6"/>
        <v>428.16666666666663</v>
      </c>
      <c r="P16" s="2">
        <f t="shared" si="7"/>
        <v>52.428571428571431</v>
      </c>
      <c r="Q16" s="3">
        <f t="shared" si="8"/>
        <v>0.61166666666666669</v>
      </c>
    </row>
    <row r="17" spans="1:17" x14ac:dyDescent="0.25">
      <c r="A17" s="2">
        <v>16</v>
      </c>
      <c r="B17" s="2" t="s">
        <v>7</v>
      </c>
      <c r="C17" s="2">
        <v>52</v>
      </c>
      <c r="D17" s="2">
        <v>52</v>
      </c>
      <c r="E17" s="2">
        <v>65</v>
      </c>
      <c r="F17" s="2">
        <v>66</v>
      </c>
      <c r="G17" s="2">
        <v>63</v>
      </c>
      <c r="H17" s="2">
        <v>53</v>
      </c>
      <c r="I17" s="2">
        <f t="shared" si="0"/>
        <v>351</v>
      </c>
      <c r="J17" s="2">
        <f t="shared" si="1"/>
        <v>58.5</v>
      </c>
      <c r="K17" s="2">
        <f t="shared" si="2"/>
        <v>66</v>
      </c>
      <c r="L17" s="2">
        <f t="shared" si="3"/>
        <v>52</v>
      </c>
      <c r="M17" s="2">
        <f t="shared" si="4"/>
        <v>7</v>
      </c>
      <c r="N17" s="2">
        <f t="shared" si="5"/>
        <v>14</v>
      </c>
      <c r="O17" s="2">
        <f t="shared" si="6"/>
        <v>409.5</v>
      </c>
      <c r="P17" s="2">
        <f t="shared" si="7"/>
        <v>50.142857142857146</v>
      </c>
      <c r="Q17" s="3">
        <f t="shared" si="8"/>
        <v>0.58499999999999996</v>
      </c>
    </row>
    <row r="18" spans="1:17" x14ac:dyDescent="0.25">
      <c r="A18" s="2">
        <v>17</v>
      </c>
      <c r="B18" s="2" t="s">
        <v>8</v>
      </c>
      <c r="C18" s="2">
        <v>78</v>
      </c>
      <c r="D18" s="2">
        <v>58</v>
      </c>
      <c r="E18" s="2">
        <v>55</v>
      </c>
      <c r="F18" s="2">
        <v>63</v>
      </c>
      <c r="G18" s="2">
        <v>69</v>
      </c>
      <c r="H18" s="2">
        <v>75</v>
      </c>
      <c r="I18" s="2">
        <f t="shared" si="0"/>
        <v>398</v>
      </c>
      <c r="J18" s="2">
        <f t="shared" si="1"/>
        <v>66.333333333333329</v>
      </c>
      <c r="K18" s="2">
        <f t="shared" si="2"/>
        <v>78</v>
      </c>
      <c r="L18" s="2">
        <f t="shared" si="3"/>
        <v>55</v>
      </c>
      <c r="M18" s="2">
        <f t="shared" si="4"/>
        <v>7</v>
      </c>
      <c r="N18" s="2">
        <f t="shared" si="5"/>
        <v>23</v>
      </c>
      <c r="O18" s="2">
        <f t="shared" si="6"/>
        <v>464.33333333333331</v>
      </c>
      <c r="P18" s="2">
        <f t="shared" si="7"/>
        <v>56.857142857142854</v>
      </c>
      <c r="Q18" s="3">
        <f t="shared" si="8"/>
        <v>0.66333333333333333</v>
      </c>
    </row>
    <row r="19" spans="1:17" x14ac:dyDescent="0.25">
      <c r="A19" s="2">
        <v>18</v>
      </c>
      <c r="B19" s="2" t="s">
        <v>9</v>
      </c>
      <c r="C19" s="2">
        <v>75</v>
      </c>
      <c r="D19" s="2">
        <v>74</v>
      </c>
      <c r="E19" s="2">
        <v>55</v>
      </c>
      <c r="F19" s="2">
        <v>52</v>
      </c>
      <c r="G19" s="2">
        <v>70</v>
      </c>
      <c r="H19" s="2">
        <v>80</v>
      </c>
      <c r="I19" s="2">
        <f t="shared" si="0"/>
        <v>406</v>
      </c>
      <c r="J19" s="2">
        <f t="shared" si="1"/>
        <v>67.666666666666671</v>
      </c>
      <c r="K19" s="2">
        <f t="shared" si="2"/>
        <v>80</v>
      </c>
      <c r="L19" s="2">
        <f t="shared" si="3"/>
        <v>52</v>
      </c>
      <c r="M19" s="2">
        <f t="shared" si="4"/>
        <v>7</v>
      </c>
      <c r="N19" s="2">
        <f t="shared" si="5"/>
        <v>28</v>
      </c>
      <c r="O19" s="2">
        <f t="shared" si="6"/>
        <v>473.66666666666669</v>
      </c>
      <c r="P19" s="2">
        <f t="shared" si="7"/>
        <v>58</v>
      </c>
      <c r="Q19" s="3">
        <f t="shared" si="8"/>
        <v>0.67666666666666664</v>
      </c>
    </row>
    <row r="20" spans="1:17" x14ac:dyDescent="0.25">
      <c r="A20" s="2">
        <v>19</v>
      </c>
      <c r="B20" s="2" t="s">
        <v>10</v>
      </c>
      <c r="C20" s="2">
        <v>55</v>
      </c>
      <c r="D20" s="2">
        <v>66</v>
      </c>
      <c r="E20" s="2">
        <v>52</v>
      </c>
      <c r="F20" s="2">
        <v>4</v>
      </c>
      <c r="G20" s="2">
        <v>80</v>
      </c>
      <c r="H20" s="2">
        <v>56</v>
      </c>
      <c r="I20" s="2">
        <f t="shared" si="0"/>
        <v>313</v>
      </c>
      <c r="J20" s="2">
        <f t="shared" si="1"/>
        <v>52.166666666666664</v>
      </c>
      <c r="K20" s="2">
        <f t="shared" si="2"/>
        <v>80</v>
      </c>
      <c r="L20" s="2">
        <f t="shared" si="3"/>
        <v>4</v>
      </c>
      <c r="M20" s="2">
        <f t="shared" si="4"/>
        <v>7</v>
      </c>
      <c r="N20" s="2">
        <f t="shared" si="5"/>
        <v>76</v>
      </c>
      <c r="O20" s="2">
        <f t="shared" si="6"/>
        <v>365.16666666666663</v>
      </c>
      <c r="P20" s="2">
        <f t="shared" si="7"/>
        <v>44.714285714285715</v>
      </c>
      <c r="Q20" s="3">
        <f t="shared" si="8"/>
        <v>0.52166666666666661</v>
      </c>
    </row>
    <row r="21" spans="1:17" x14ac:dyDescent="0.25">
      <c r="A21" s="2">
        <v>20</v>
      </c>
      <c r="B21" s="2" t="s">
        <v>11</v>
      </c>
      <c r="C21" s="2">
        <v>58</v>
      </c>
      <c r="D21" s="2">
        <v>62</v>
      </c>
      <c r="E21" s="2">
        <v>66</v>
      </c>
      <c r="F21" s="2">
        <v>56</v>
      </c>
      <c r="G21" s="2">
        <v>56</v>
      </c>
      <c r="H21" s="2">
        <v>52</v>
      </c>
      <c r="I21" s="2">
        <f t="shared" si="0"/>
        <v>350</v>
      </c>
      <c r="J21" s="2">
        <f t="shared" si="1"/>
        <v>58.333333333333336</v>
      </c>
      <c r="K21" s="2">
        <f t="shared" si="2"/>
        <v>66</v>
      </c>
      <c r="L21" s="2">
        <f t="shared" si="3"/>
        <v>52</v>
      </c>
      <c r="M21" s="2">
        <f t="shared" si="4"/>
        <v>7</v>
      </c>
      <c r="N21" s="2">
        <f t="shared" si="5"/>
        <v>14</v>
      </c>
      <c r="O21" s="2">
        <f t="shared" si="6"/>
        <v>408.33333333333337</v>
      </c>
      <c r="P21" s="2">
        <f t="shared" si="7"/>
        <v>50</v>
      </c>
      <c r="Q21" s="3">
        <f t="shared" si="8"/>
        <v>0.58333333333333337</v>
      </c>
    </row>
  </sheetData>
  <autoFilter ref="A1:Q21" xr:uid="{7A6EFF51-DA1C-4995-89D5-FB5D6D586667}">
    <sortState xmlns:xlrd2="http://schemas.microsoft.com/office/spreadsheetml/2017/richdata2" ref="A2:Q21">
      <sortCondition ref="A1:A21"/>
    </sortState>
  </autoFilter>
  <sortState xmlns:xlrd2="http://schemas.microsoft.com/office/spreadsheetml/2017/richdata2" ref="A2:Q21">
    <sortCondition ref="B2:B2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2023-08-02T11:38:39Z</dcterms:created>
  <dcterms:modified xsi:type="dcterms:W3CDTF">2023-08-11T11:43:16Z</dcterms:modified>
</cp:coreProperties>
</file>