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run Kumar\Desktop\Excel Project\"/>
    </mc:Choice>
  </mc:AlternateContent>
  <xr:revisionPtr revIDLastSave="0" documentId="13_ncr:1_{641A4E09-695E-435B-908F-8C701EA55251}" xr6:coauthVersionLast="47" xr6:coauthVersionMax="47" xr10:uidLastSave="{00000000-0000-0000-0000-000000000000}"/>
  <bookViews>
    <workbookView xWindow="-120" yWindow="-120" windowWidth="29040" windowHeight="15720" activeTab="1" xr2:uid="{B15A30D0-C631-4273-9DAD-39D110D5E442}"/>
  </bookViews>
  <sheets>
    <sheet name="Pivot Report" sheetId="1" r:id="rId1"/>
    <sheet name="Dashboard" sheetId="2" r:id="rId2"/>
    <sheet name="Average wait time daily trend" sheetId="4" r:id="rId3"/>
    <sheet name="Daily ER No of patient" sheetId="3" r:id="rId4"/>
    <sheet name="satisfaction score daily trends"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3f82ec3-5b01-4681-aff2-9921bec54aeb" name="Hospital Emergency Room Data" connection="Query - Hospital Emergency Room Data"/>
          <x15:modelTable id="Calendar Table_6c7b423d-ed0d-4beb-bd35-82f2b754eaf1"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1" l="1"/>
  <c r="B55" i="1"/>
  <c r="A55" i="1"/>
  <c r="C54" i="1"/>
  <c r="B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32B3AF-5DC2-459B-86BE-6F71373ABF4C}" name="Query - Calendar Table" description="Connection to the 'Calendar Table' query in the workbook." type="100" refreshedVersion="8" minRefreshableVersion="5">
    <extLst>
      <ext xmlns:x15="http://schemas.microsoft.com/office/spreadsheetml/2010/11/main" uri="{DE250136-89BD-433C-8126-D09CA5730AF9}">
        <x15:connection id="b33125cb-6fda-4926-8cdf-140c9a49f8dc"/>
      </ext>
    </extLst>
  </connection>
  <connection id="2" xr16:uid="{86E76E7B-1D0E-470A-85E1-7C31EE214FB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8ff228f-4531-4fc6-94a8-21d517a8b06d"/>
      </ext>
    </extLst>
  </connection>
  <connection id="3" xr16:uid="{CD3D42C3-E151-4AD3-A85A-5107E8466F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<sst xmlns="http://schemas.openxmlformats.org/spreadsheetml/2006/main" count="155" uniqueCount="79">
  <si>
    <t>Distinct Count of Patient Id</t>
  </si>
  <si>
    <t>No. of patient</t>
  </si>
  <si>
    <t>Average of Patient Waittime</t>
  </si>
  <si>
    <t>Average of Patient Satisfaction Score</t>
  </si>
  <si>
    <t>Grand Total</t>
  </si>
  <si>
    <t>Row Labels</t>
  </si>
  <si>
    <t>*Showing a daily trend with an area sparking to spot patterns like busy days or seasonal trends</t>
  </si>
  <si>
    <t>daily trends of no. of patient</t>
  </si>
  <si>
    <t>Average wait time</t>
  </si>
  <si>
    <t>*use an area sparkline to track daily charges and highlight days with longer wait times that might need improvements</t>
  </si>
  <si>
    <t>Satisfaction Score daily</t>
  </si>
  <si>
    <t>*use an area chart to show trends, spot drops in satisfaction, and link them to busy times or challenges.</t>
  </si>
  <si>
    <t>Admitted</t>
  </si>
  <si>
    <t>Not Admitted</t>
  </si>
  <si>
    <t>Count of Patient Admission Flag</t>
  </si>
  <si>
    <t>Count of Patient Admission Flag2</t>
  </si>
  <si>
    <t>%Status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</si>
  <si>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</si>
  <si>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</si>
  <si>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</si>
  <si>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</si>
  <si>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</si>
  <si>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</si>
  <si>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</si>
  <si>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</si>
  <si>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</si>
  <si>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</si>
  <si>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</si>
  <si>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</si>
  <si>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</si>
  <si>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</si>
  <si>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</si>
  <si>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</si>
  <si>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</si>
  <si>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</si>
  <si>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</si>
  <si>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</si>
  <si>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</si>
  <si>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</si>
  <si>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</si>
  <si>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</si>
  <si>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</si>
  <si>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</si>
  <si>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</si>
  <si>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</si>
  <si>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</si>
  <si>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</si>
  <si>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 xml:space="preserve">Admission Status </t>
  </si>
  <si>
    <t>No. of Patient</t>
  </si>
  <si>
    <t>0-9</t>
  </si>
  <si>
    <t>10-19</t>
  </si>
  <si>
    <t>20-29</t>
  </si>
  <si>
    <t>30-39</t>
  </si>
  <si>
    <t>40-49</t>
  </si>
  <si>
    <t>50-59</t>
  </si>
  <si>
    <t>60-69</t>
  </si>
  <si>
    <t>70-79</t>
  </si>
  <si>
    <t>Count of Age Group</t>
  </si>
  <si>
    <t>No. of Patient by Age Group</t>
  </si>
  <si>
    <t>N</t>
  </si>
  <si>
    <t>Age Group wise Analysis</t>
  </si>
  <si>
    <t>Count of Patient attend Status</t>
  </si>
  <si>
    <t>Delay</t>
  </si>
  <si>
    <t>Ontime</t>
  </si>
  <si>
    <t>attend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</si>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</sst>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3" borderId="0" xfId="0" applyFill="1" applyAlignment="1">
      <alignment horizontal="center"/>
    </xf>
    <xf numFmtId="1" fontId="0" fillId="0" borderId="0" xfId="0" applyNumberFormat="1"/>
    <xf numFmtId="10" fontId="0" fillId="0" borderId="0" xfId="0" applyNumberFormat="1"/>
    <xf numFmtId="0" fontId="0" fillId="0" borderId="0" xfId="0" applyAlignment="1">
      <alignment horizontal="center"/>
    </xf>
    <xf numFmtId="0" fontId="0" fillId="4" borderId="0" xfId="0" applyFill="1" applyAlignment="1">
      <alignment horizontal="center"/>
    </xf>
    <xf numFmtId="9" fontId="0" fillId="3" borderId="0" xfId="1" applyFont="1" applyFill="1" applyAlignment="1">
      <alignment horizontal="center"/>
    </xf>
    <xf numFmtId="0" fontId="0" fillId="3" borderId="0" xfId="0" applyFill="1" applyAlignment="1">
      <alignment horizontal="center"/>
    </xf>
    <xf numFmtId="0" fontId="0" fillId="3" borderId="0" xfId="0" applyFill="1" applyAlignment="1">
      <alignment horizontal="center" wrapText="1"/>
    </xf>
  </cellXfs>
  <cellStyles count="2">
    <cellStyle name="Normal" xfId="0" builtinId="0"/>
    <cellStyle name="Percent" xfId="1" builtinId="5"/>
  </cellStyles>
  <dxfs count="17">
    <dxf>
      <numFmt numFmtId="2" formatCode="0.0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fill>
        <patternFill>
          <bgColor theme="2" tint="-9.9948118533890809E-2"/>
        </patternFill>
      </fill>
      <border diagonalUp="0" diagonalDown="0">
        <left/>
        <right/>
        <top/>
        <bottom/>
        <vertical/>
        <horizontal/>
      </border>
    </dxf>
  </dxfs>
  <tableStyles count="2" defaultTableStyle="TableStyleMedium2" defaultPivotStyle="PivotStyleLight16">
    <tableStyle name="my style" pivot="0" table="0" count="10" xr9:uid="{A5EC983A-0338-492A-BD93-0A12E1934DEB}">
      <tableStyleElement type="wholeTable" dxfId="16"/>
      <tableStyleElement type="headerRow" dxfId="15"/>
    </tableStyle>
    <tableStyle name="mystyle" pivot="0" table="0" count="10" xr9:uid="{38804847-B159-492B-9959-30F366B8FB0D}">
      <tableStyleElement type="wholeTable" dxfId="14"/>
      <tableStyleElement type="headerRow" dxfId="1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Report!PivotTable2</c:name>
    <c:fmtId val="0"/>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pivotFmt>
      <c:pivotFmt>
        <c:idx val="3"/>
        <c:spPr>
          <a:solidFill>
            <a:srgbClr val="002060"/>
          </a:solidFill>
          <a:ln>
            <a:noFill/>
          </a:ln>
          <a:effectLst/>
        </c:spPr>
      </c:pivotFmt>
    </c:pivotFmts>
    <c:plotArea>
      <c:layout>
        <c:manualLayout>
          <c:layoutTarget val="inner"/>
          <c:xMode val="edge"/>
          <c:yMode val="edge"/>
          <c:x val="9.5333308311467635E-2"/>
          <c:y val="0.22170556168318481"/>
          <c:w val="0.8613333697287745"/>
          <c:h val="0.55658887663363033"/>
        </c:manualLayout>
      </c:layout>
      <c:barChart>
        <c:barDir val="bar"/>
        <c:grouping val="clustered"/>
        <c:varyColors val="0"/>
        <c:ser>
          <c:idx val="0"/>
          <c:order val="0"/>
          <c:tx>
            <c:strRef>
              <c:f>'Pivot Report'!$B$43</c:f>
              <c:strCache>
                <c:ptCount val="1"/>
                <c:pt idx="0">
                  <c:v>Count of Patient Admission Flag</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0-4C39-4EFA-989C-F13ED226544B}"/>
              </c:ext>
            </c:extLst>
          </c:dPt>
          <c:dPt>
            <c:idx val="1"/>
            <c:invertIfNegative val="0"/>
            <c:bubble3D val="0"/>
            <c:extLst>
              <c:ext xmlns:c16="http://schemas.microsoft.com/office/drawing/2014/chart" uri="{C3380CC4-5D6E-409C-BE32-E72D297353CC}">
                <c16:uniqueId val="{00000001-4C39-4EFA-989C-F13ED226544B}"/>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Not Admitted</c:v>
                </c:pt>
              </c:strCache>
            </c:strRef>
          </c:cat>
          <c:val>
            <c:numRef>
              <c:f>'Pivot Report'!$B$44:$B$46</c:f>
              <c:numCache>
                <c:formatCode>0</c:formatCode>
                <c:ptCount val="2"/>
                <c:pt idx="0">
                  <c:v>217</c:v>
                </c:pt>
                <c:pt idx="1">
                  <c:v>252</c:v>
                </c:pt>
              </c:numCache>
            </c:numRef>
          </c:val>
          <c:extLst>
            <c:ext xmlns:c16="http://schemas.microsoft.com/office/drawing/2014/chart" uri="{C3380CC4-5D6E-409C-BE32-E72D297353CC}">
              <c16:uniqueId val="{00000003-A353-487E-9CEA-53BDECC7583A}"/>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cat>
            <c:strRef>
              <c:f>'Pivot Report'!$A$44:$A$46</c:f>
              <c:strCache>
                <c:ptCount val="2"/>
                <c:pt idx="0">
                  <c:v>Admitted</c:v>
                </c:pt>
                <c:pt idx="1">
                  <c:v>Not Admitted</c:v>
                </c:pt>
              </c:strCache>
            </c:strRef>
          </c:cat>
          <c:val>
            <c:numRef>
              <c:f>'Pivot Report'!$C$44:$C$46</c:f>
              <c:numCache>
                <c:formatCode>0.00%</c:formatCode>
                <c:ptCount val="2"/>
                <c:pt idx="0">
                  <c:v>0.46268656716417911</c:v>
                </c:pt>
                <c:pt idx="1">
                  <c:v>0.53731343283582089</c:v>
                </c:pt>
              </c:numCache>
            </c:numRef>
          </c:val>
          <c:extLst>
            <c:ext xmlns:c16="http://schemas.microsoft.com/office/drawing/2014/chart" uri="{C3380CC4-5D6E-409C-BE32-E72D297353CC}">
              <c16:uniqueId val="{00000004-A353-487E-9CEA-53BDECC7583A}"/>
            </c:ext>
          </c:extLst>
        </c:ser>
        <c:dLbls>
          <c:showLegendKey val="0"/>
          <c:showVal val="0"/>
          <c:showCatName val="0"/>
          <c:showSerName val="0"/>
          <c:showPercent val="0"/>
          <c:showBubbleSize val="0"/>
        </c:dLbls>
        <c:gapWidth val="0"/>
        <c:axId val="434173551"/>
        <c:axId val="434174511"/>
      </c:barChart>
      <c:catAx>
        <c:axId val="434173551"/>
        <c:scaling>
          <c:orientation val="minMax"/>
        </c:scaling>
        <c:delete val="1"/>
        <c:axPos val="l"/>
        <c:numFmt formatCode="General" sourceLinked="1"/>
        <c:majorTickMark val="none"/>
        <c:minorTickMark val="none"/>
        <c:tickLblPos val="nextTo"/>
        <c:crossAx val="434174511"/>
        <c:crosses val="autoZero"/>
        <c:auto val="1"/>
        <c:lblAlgn val="ctr"/>
        <c:lblOffset val="100"/>
        <c:noMultiLvlLbl val="0"/>
      </c:catAx>
      <c:valAx>
        <c:axId val="434174511"/>
        <c:scaling>
          <c:orientation val="minMax"/>
        </c:scaling>
        <c:delete val="1"/>
        <c:axPos val="b"/>
        <c:numFmt formatCode="0" sourceLinked="1"/>
        <c:majorTickMark val="none"/>
        <c:minorTickMark val="none"/>
        <c:tickLblPos val="nextTo"/>
        <c:crossAx val="43417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of Hospital emergency room .xlsx]Pivot Report!PivotTable8</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90949397748639E-2"/>
          <c:y val="7.5128266309368669E-2"/>
          <c:w val="0.93674584305770647"/>
          <c:h val="0.79291130566721113"/>
        </c:manualLayout>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1-3DE8-4453-89E8-63432147B3C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16540848"/>
        <c:axId val="1216542768"/>
      </c:areaChart>
      <c:catAx>
        <c:axId val="1216540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6542768"/>
        <c:crosses val="autoZero"/>
        <c:auto val="1"/>
        <c:lblAlgn val="ctr"/>
        <c:lblOffset val="100"/>
        <c:noMultiLvlLbl val="0"/>
      </c:catAx>
      <c:valAx>
        <c:axId val="1216542768"/>
        <c:scaling>
          <c:orientation val="minMax"/>
        </c:scaling>
        <c:delete val="1"/>
        <c:axPos val="l"/>
        <c:numFmt formatCode="General" sourceLinked="1"/>
        <c:majorTickMark val="out"/>
        <c:minorTickMark val="none"/>
        <c:tickLblPos val="nextTo"/>
        <c:crossAx val="1216540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Report!PivotTable6</c:name>
    <c:fmtId val="41"/>
  </c:pivotSource>
  <c:chart>
    <c:autoTitleDeleted val="1"/>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Report'!$L$5:$L$32</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Report'!$M$5:$M$32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1-D2D9-4B33-8BA4-2070F9E49A5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3985696"/>
        <c:axId val="143987616"/>
      </c:areaChart>
      <c:catAx>
        <c:axId val="1439856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987616"/>
        <c:crosses val="autoZero"/>
        <c:auto val="1"/>
        <c:lblAlgn val="ctr"/>
        <c:lblOffset val="100"/>
        <c:noMultiLvlLbl val="0"/>
      </c:catAx>
      <c:valAx>
        <c:axId val="143987616"/>
        <c:scaling>
          <c:orientation val="minMax"/>
        </c:scaling>
        <c:delete val="1"/>
        <c:axPos val="l"/>
        <c:numFmt formatCode="0.00" sourceLinked="1"/>
        <c:majorTickMark val="out"/>
        <c:minorTickMark val="none"/>
        <c:tickLblPos val="nextTo"/>
        <c:crossAx val="143985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96184064668189E-2"/>
          <c:y val="0.26150486267777379"/>
          <c:w val="0.93057606329026343"/>
          <c:h val="0.56688507519203724"/>
        </c:manualLayout>
      </c:layout>
      <c:areaChart>
        <c:grouping val="standard"/>
        <c:varyColors val="0"/>
        <c:ser>
          <c:idx val="0"/>
          <c:order val="0"/>
          <c:tx>
            <c:strRef>
              <c:f>'Pivot Report'!$F$4</c:f>
              <c:strCache>
                <c:ptCount val="1"/>
                <c:pt idx="0">
                  <c:v>Total</c:v>
                </c:pt>
              </c:strCache>
            </c:strRef>
          </c:tx>
          <c:spPr>
            <a:solidFill>
              <a:srgbClr val="002060"/>
            </a:solidFill>
            <a:ln w="25400">
              <a:noFill/>
            </a:ln>
            <a:effectLst/>
          </c:spPr>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2-77EA-4E58-9649-5263FE18F6FA}"/>
            </c:ext>
          </c:extLst>
        </c:ser>
        <c:dLbls>
          <c:showLegendKey val="0"/>
          <c:showVal val="0"/>
          <c:showCatName val="0"/>
          <c:showSerName val="0"/>
          <c:showPercent val="0"/>
          <c:showBubbleSize val="0"/>
        </c:dLbls>
        <c:axId val="1216540848"/>
        <c:axId val="1216542768"/>
      </c:areaChart>
      <c:catAx>
        <c:axId val="1216540848"/>
        <c:scaling>
          <c:orientation val="minMax"/>
        </c:scaling>
        <c:delete val="1"/>
        <c:axPos val="b"/>
        <c:numFmt formatCode="General" sourceLinked="1"/>
        <c:majorTickMark val="out"/>
        <c:minorTickMark val="none"/>
        <c:tickLblPos val="nextTo"/>
        <c:crossAx val="1216542768"/>
        <c:crosses val="autoZero"/>
        <c:auto val="1"/>
        <c:lblAlgn val="ctr"/>
        <c:lblOffset val="100"/>
        <c:noMultiLvlLbl val="0"/>
      </c:catAx>
      <c:valAx>
        <c:axId val="1216542768"/>
        <c:scaling>
          <c:orientation val="minMax"/>
        </c:scaling>
        <c:delete val="1"/>
        <c:axPos val="l"/>
        <c:numFmt formatCode="General" sourceLinked="1"/>
        <c:majorTickMark val="none"/>
        <c:minorTickMark val="none"/>
        <c:tickLblPos val="nextTo"/>
        <c:crossAx val="1216540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12491835210098E-2"/>
          <c:y val="3.1437798815818638E-2"/>
          <c:w val="0.87455470081057363"/>
          <c:h val="0.81895349318946586"/>
        </c:manualLayout>
      </c:layout>
      <c:areaChart>
        <c:grouping val="standard"/>
        <c:varyColors val="0"/>
        <c:ser>
          <c:idx val="0"/>
          <c:order val="0"/>
          <c:tx>
            <c:strRef>
              <c:f>'Pivot Report'!$J$4</c:f>
              <c:strCache>
                <c:ptCount val="1"/>
                <c:pt idx="0">
                  <c:v>Total</c:v>
                </c:pt>
              </c:strCache>
            </c:strRef>
          </c:tx>
          <c:spPr>
            <a:solidFill>
              <a:srgbClr val="002060"/>
            </a:solidFill>
            <a:ln w="25400">
              <a:noFill/>
            </a:ln>
            <a:effectLst/>
          </c:spPr>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B81C-4E05-B48B-736ECEAFEB48}"/>
            </c:ext>
          </c:extLst>
        </c:ser>
        <c:dLbls>
          <c:showLegendKey val="0"/>
          <c:showVal val="0"/>
          <c:showCatName val="0"/>
          <c:showSerName val="0"/>
          <c:showPercent val="0"/>
          <c:showBubbleSize val="0"/>
        </c:dLbls>
        <c:axId val="144017376"/>
        <c:axId val="144019296"/>
      </c:areaChart>
      <c:catAx>
        <c:axId val="144017376"/>
        <c:scaling>
          <c:orientation val="minMax"/>
        </c:scaling>
        <c:delete val="1"/>
        <c:axPos val="b"/>
        <c:numFmt formatCode="General" sourceLinked="1"/>
        <c:majorTickMark val="out"/>
        <c:minorTickMark val="none"/>
        <c:tickLblPos val="nextTo"/>
        <c:crossAx val="144019296"/>
        <c:crosses val="autoZero"/>
        <c:auto val="1"/>
        <c:lblAlgn val="ctr"/>
        <c:lblOffset val="100"/>
        <c:noMultiLvlLbl val="0"/>
      </c:catAx>
      <c:valAx>
        <c:axId val="144019296"/>
        <c:scaling>
          <c:orientation val="minMax"/>
        </c:scaling>
        <c:delete val="1"/>
        <c:axPos val="l"/>
        <c:numFmt formatCode="0.00" sourceLinked="1"/>
        <c:majorTickMark val="none"/>
        <c:minorTickMark val="none"/>
        <c:tickLblPos val="nextTo"/>
        <c:crossAx val="144017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Report!PivotTable6</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37557263109946E-2"/>
          <c:y val="4.5245543999454602E-2"/>
          <c:w val="0.92234992364918689"/>
          <c:h val="0.75971305856241433"/>
        </c:manualLayout>
      </c:layout>
      <c:areaChart>
        <c:grouping val="standard"/>
        <c:varyColors val="0"/>
        <c:ser>
          <c:idx val="0"/>
          <c:order val="0"/>
          <c:tx>
            <c:strRef>
              <c:f>'Pivot Report'!$M$4</c:f>
              <c:strCache>
                <c:ptCount val="1"/>
                <c:pt idx="0">
                  <c:v>Total</c:v>
                </c:pt>
              </c:strCache>
            </c:strRef>
          </c:tx>
          <c:spPr>
            <a:solidFill>
              <a:srgbClr val="002060"/>
            </a:solidFill>
            <a:ln>
              <a:solidFill>
                <a:srgbClr val="002060"/>
              </a:solidFill>
            </a:ln>
            <a:effectLst/>
          </c:spPr>
          <c:cat>
            <c:strRef>
              <c:f>'Pivot Report'!$L$5:$L$32</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Report'!$M$5:$M$32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2-3E77-4946-A508-5A923EE3B8DD}"/>
            </c:ext>
          </c:extLst>
        </c:ser>
        <c:dLbls>
          <c:showLegendKey val="0"/>
          <c:showVal val="0"/>
          <c:showCatName val="0"/>
          <c:showSerName val="0"/>
          <c:showPercent val="0"/>
          <c:showBubbleSize val="0"/>
        </c:dLbls>
        <c:axId val="143985696"/>
        <c:axId val="143987616"/>
      </c:areaChart>
      <c:catAx>
        <c:axId val="143985696"/>
        <c:scaling>
          <c:orientation val="minMax"/>
        </c:scaling>
        <c:delete val="1"/>
        <c:axPos val="b"/>
        <c:numFmt formatCode="General" sourceLinked="1"/>
        <c:majorTickMark val="out"/>
        <c:minorTickMark val="none"/>
        <c:tickLblPos val="nextTo"/>
        <c:crossAx val="143987616"/>
        <c:crosses val="autoZero"/>
        <c:auto val="1"/>
        <c:lblAlgn val="ctr"/>
        <c:lblOffset val="100"/>
        <c:noMultiLvlLbl val="0"/>
      </c:catAx>
      <c:valAx>
        <c:axId val="143987616"/>
        <c:scaling>
          <c:orientation val="minMax"/>
        </c:scaling>
        <c:delete val="1"/>
        <c:axPos val="l"/>
        <c:numFmt formatCode="0.00" sourceLinked="1"/>
        <c:majorTickMark val="none"/>
        <c:minorTickMark val="none"/>
        <c:tickLblPos val="nextTo"/>
        <c:crossAx val="14398569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87706696694431E-2"/>
          <c:y val="0.18726658605933305"/>
          <c:w val="0.92762458660661118"/>
          <c:h val="0.52222100715149355"/>
        </c:manualLayout>
      </c:layout>
      <c:barChart>
        <c:barDir val="col"/>
        <c:grouping val="clustered"/>
        <c:varyColors val="0"/>
        <c:ser>
          <c:idx val="0"/>
          <c:order val="0"/>
          <c:tx>
            <c:strRef>
              <c:f>'Pivot Report'!$B$63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Report'!$A$64:$A$72</c:f>
              <c:strCache>
                <c:ptCount val="8"/>
                <c:pt idx="0">
                  <c:v>0-9</c:v>
                </c:pt>
                <c:pt idx="1">
                  <c:v>10-19</c:v>
                </c:pt>
                <c:pt idx="2">
                  <c:v>20-29</c:v>
                </c:pt>
                <c:pt idx="3">
                  <c:v>30-39</c:v>
                </c:pt>
                <c:pt idx="4">
                  <c:v>40-49</c:v>
                </c:pt>
                <c:pt idx="5">
                  <c:v>50-59</c:v>
                </c:pt>
                <c:pt idx="6">
                  <c:v>60-69</c:v>
                </c:pt>
                <c:pt idx="7">
                  <c:v>70-79</c:v>
                </c:pt>
              </c:strCache>
            </c:strRef>
          </c:cat>
          <c:val>
            <c:numRef>
              <c:f>'Pivot Report'!$B$64:$B$72</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2-A53B-4BAB-883F-948B983C5D1C}"/>
            </c:ext>
          </c:extLst>
        </c:ser>
        <c:dLbls>
          <c:showLegendKey val="0"/>
          <c:showVal val="0"/>
          <c:showCatName val="0"/>
          <c:showSerName val="0"/>
          <c:showPercent val="0"/>
          <c:showBubbleSize val="0"/>
        </c:dLbls>
        <c:gapWidth val="219"/>
        <c:overlap val="-27"/>
        <c:axId val="1948395663"/>
        <c:axId val="1948396143"/>
      </c:barChart>
      <c:catAx>
        <c:axId val="194839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96143"/>
        <c:crosses val="autoZero"/>
        <c:auto val="1"/>
        <c:lblAlgn val="ctr"/>
        <c:lblOffset val="100"/>
        <c:noMultiLvlLbl val="0"/>
      </c:catAx>
      <c:valAx>
        <c:axId val="1948396143"/>
        <c:scaling>
          <c:orientation val="minMax"/>
        </c:scaling>
        <c:delete val="1"/>
        <c:axPos val="l"/>
        <c:numFmt formatCode="0" sourceLinked="1"/>
        <c:majorTickMark val="none"/>
        <c:minorTickMark val="none"/>
        <c:tickLblPos val="nextTo"/>
        <c:crossAx val="194839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Report!PivotTable11</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B050"/>
          </a:solidFill>
          <a:ln>
            <a:noFill/>
          </a:ln>
          <a:effectLst/>
        </c:spPr>
      </c:pivotFmt>
    </c:pivotFmts>
    <c:plotArea>
      <c:layout>
        <c:manualLayout>
          <c:layoutTarget val="inner"/>
          <c:xMode val="edge"/>
          <c:yMode val="edge"/>
          <c:x val="0.18450836960174449"/>
          <c:y val="0.20618211150199373"/>
          <c:w val="0.63432239214581088"/>
          <c:h val="0.76786348350982714"/>
        </c:manualLayout>
      </c:layout>
      <c:pieChart>
        <c:varyColors val="1"/>
        <c:ser>
          <c:idx val="0"/>
          <c:order val="0"/>
          <c:tx>
            <c:strRef>
              <c:f>'Pivot Report'!$B$78</c:f>
              <c:strCache>
                <c:ptCount val="1"/>
                <c:pt idx="0">
                  <c:v>Total</c:v>
                </c:pt>
              </c:strCache>
            </c:strRef>
          </c:tx>
          <c:spPr>
            <a:effectLst/>
          </c:spPr>
          <c:dPt>
            <c:idx val="0"/>
            <c:bubble3D val="0"/>
            <c:spPr>
              <a:solidFill>
                <a:srgbClr val="002060"/>
              </a:solidFill>
              <a:ln>
                <a:noFill/>
              </a:ln>
              <a:effectLst/>
            </c:spPr>
            <c:extLst>
              <c:ext xmlns:c16="http://schemas.microsoft.com/office/drawing/2014/chart" uri="{C3380CC4-5D6E-409C-BE32-E72D297353CC}">
                <c16:uniqueId val="{00000001-0B23-41CA-9D75-B83A8A26D0BD}"/>
              </c:ext>
            </c:extLst>
          </c:dPt>
          <c:dPt>
            <c:idx val="1"/>
            <c:bubble3D val="0"/>
            <c:spPr>
              <a:solidFill>
                <a:srgbClr val="00B050"/>
              </a:solidFill>
              <a:ln>
                <a:noFill/>
              </a:ln>
              <a:effectLst/>
            </c:spPr>
            <c:extLst>
              <c:ext xmlns:c16="http://schemas.microsoft.com/office/drawing/2014/chart" uri="{C3380CC4-5D6E-409C-BE32-E72D297353CC}">
                <c16:uniqueId val="{00000003-0B23-41CA-9D75-B83A8A26D0BD}"/>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Report'!$A$79:$A$81</c:f>
              <c:strCache>
                <c:ptCount val="2"/>
                <c:pt idx="0">
                  <c:v>Delay</c:v>
                </c:pt>
                <c:pt idx="1">
                  <c:v>Ontime</c:v>
                </c:pt>
              </c:strCache>
            </c:strRef>
          </c:cat>
          <c:val>
            <c:numRef>
              <c:f>'Pivot Report'!$B$79:$B$81</c:f>
              <c:numCache>
                <c:formatCode>0</c:formatCode>
                <c:ptCount val="2"/>
                <c:pt idx="0">
                  <c:v>281</c:v>
                </c:pt>
                <c:pt idx="1">
                  <c:v>188</c:v>
                </c:pt>
              </c:numCache>
            </c:numRef>
          </c:val>
          <c:extLst>
            <c:ext xmlns:c16="http://schemas.microsoft.com/office/drawing/2014/chart" uri="{C3380CC4-5D6E-409C-BE32-E72D297353CC}">
              <c16:uniqueId val="{00000006-2D74-404F-96C9-7E9F5F0C4B5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6344397104190156E-2"/>
          <c:y val="4.7776061435563559E-2"/>
          <c:w val="0.74541642233180916"/>
          <c:h val="0.1400021977268225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Report!PivotTable9</c:name>
    <c:fmtId val="1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B050"/>
          </a:solidFill>
          <a:ln>
            <a:noFill/>
          </a:ln>
          <a:effectLst/>
        </c:spPr>
      </c:pivotFmt>
    </c:pivotFmts>
    <c:plotArea>
      <c:layout>
        <c:manualLayout>
          <c:layoutTarget val="inner"/>
          <c:xMode val="edge"/>
          <c:yMode val="edge"/>
          <c:x val="0.15646684140360181"/>
          <c:y val="0.11879070824015073"/>
          <c:w val="0.67167665673879262"/>
          <c:h val="0.82828515253228263"/>
        </c:manualLayout>
      </c:layout>
      <c:doughnutChart>
        <c:varyColors val="1"/>
        <c:ser>
          <c:idx val="0"/>
          <c:order val="0"/>
          <c:tx>
            <c:strRef>
              <c:f>'Pivot Report'!$B$87</c:f>
              <c:strCache>
                <c:ptCount val="1"/>
                <c:pt idx="0">
                  <c:v>Total</c:v>
                </c:pt>
              </c:strCache>
            </c:strRef>
          </c:tx>
          <c:spPr>
            <a:solidFill>
              <a:srgbClr val="00B050"/>
            </a:solidFill>
            <a:effectLst/>
          </c:spPr>
          <c:dPt>
            <c:idx val="0"/>
            <c:bubble3D val="0"/>
            <c:spPr>
              <a:solidFill>
                <a:srgbClr val="002060"/>
              </a:solidFill>
              <a:ln>
                <a:noFill/>
              </a:ln>
              <a:effectLst/>
            </c:spPr>
            <c:extLst>
              <c:ext xmlns:c16="http://schemas.microsoft.com/office/drawing/2014/chart" uri="{C3380CC4-5D6E-409C-BE32-E72D297353CC}">
                <c16:uniqueId val="{00000001-C183-4309-AB2F-C264048AB29F}"/>
              </c:ext>
            </c:extLst>
          </c:dPt>
          <c:dPt>
            <c:idx val="1"/>
            <c:bubble3D val="0"/>
            <c:spPr>
              <a:solidFill>
                <a:srgbClr val="00B050"/>
              </a:solidFill>
              <a:ln>
                <a:noFill/>
              </a:ln>
              <a:effectLst/>
            </c:spPr>
            <c:extLst>
              <c:ext xmlns:c16="http://schemas.microsoft.com/office/drawing/2014/chart" uri="{C3380CC4-5D6E-409C-BE32-E72D297353CC}">
                <c16:uniqueId val="{00000003-C183-4309-AB2F-C264048AB29F}"/>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Report'!$A$88:$A$90</c:f>
              <c:strCache>
                <c:ptCount val="2"/>
                <c:pt idx="0">
                  <c:v>Female</c:v>
                </c:pt>
                <c:pt idx="1">
                  <c:v>Male</c:v>
                </c:pt>
              </c:strCache>
            </c:strRef>
          </c:cat>
          <c:val>
            <c:numRef>
              <c:f>'Pivot Report'!$B$88:$B$90</c:f>
              <c:numCache>
                <c:formatCode>0</c:formatCode>
                <c:ptCount val="2"/>
                <c:pt idx="0">
                  <c:v>241</c:v>
                </c:pt>
                <c:pt idx="1">
                  <c:v>228</c:v>
                </c:pt>
              </c:numCache>
            </c:numRef>
          </c:val>
          <c:extLst>
            <c:ext xmlns:c16="http://schemas.microsoft.com/office/drawing/2014/chart" uri="{C3380CC4-5D6E-409C-BE32-E72D297353CC}">
              <c16:uniqueId val="{00000007-64D3-457E-96C3-DEB7D05F3B6D}"/>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8.5959614647094645E-2"/>
          <c:y val="1.1577402986035476E-2"/>
          <c:w val="0.79402689016106609"/>
          <c:h val="0.1032818562886064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Report!PivotTable10</c:name>
    <c:fmtId val="23"/>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Report'!$B$94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Report'!$A$95:$A$103</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Report'!$B$95:$B$103</c:f>
              <c:numCache>
                <c:formatCode>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3-4F9C-46D5-9B51-2681ADB75473}"/>
            </c:ext>
          </c:extLst>
        </c:ser>
        <c:dLbls>
          <c:showLegendKey val="0"/>
          <c:showVal val="0"/>
          <c:showCatName val="0"/>
          <c:showSerName val="0"/>
          <c:showPercent val="0"/>
          <c:showBubbleSize val="0"/>
        </c:dLbls>
        <c:gapWidth val="30"/>
        <c:axId val="1007513839"/>
        <c:axId val="1007501359"/>
      </c:barChart>
      <c:catAx>
        <c:axId val="100751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01359"/>
        <c:crosses val="autoZero"/>
        <c:auto val="1"/>
        <c:lblAlgn val="ctr"/>
        <c:lblOffset val="100"/>
        <c:noMultiLvlLbl val="0"/>
      </c:catAx>
      <c:valAx>
        <c:axId val="1007501359"/>
        <c:scaling>
          <c:orientation val="minMax"/>
        </c:scaling>
        <c:delete val="1"/>
        <c:axPos val="b"/>
        <c:numFmt formatCode="0" sourceLinked="1"/>
        <c:majorTickMark val="none"/>
        <c:minorTickMark val="none"/>
        <c:tickLblPos val="nextTo"/>
        <c:crossAx val="100751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Hospital emergency room .xlsx]Pivot Report!PivotTable1</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12491835210098E-2"/>
          <c:y val="3.1437798815818638E-2"/>
          <c:w val="0.92204966125541865"/>
          <c:h val="0.81895349318946586"/>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1-0AE3-4645-B755-C49CBDD751F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4017376"/>
        <c:axId val="144019296"/>
      </c:areaChart>
      <c:catAx>
        <c:axId val="1440173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44019296"/>
        <c:crosses val="autoZero"/>
        <c:auto val="1"/>
        <c:lblAlgn val="ctr"/>
        <c:lblOffset val="100"/>
        <c:noMultiLvlLbl val="0"/>
      </c:catAx>
      <c:valAx>
        <c:axId val="144019296"/>
        <c:scaling>
          <c:orientation val="minMax"/>
        </c:scaling>
        <c:delete val="1"/>
        <c:axPos val="l"/>
        <c:numFmt formatCode="0.00" sourceLinked="1"/>
        <c:majorTickMark val="out"/>
        <c:minorTickMark val="none"/>
        <c:tickLblPos val="nextTo"/>
        <c:crossAx val="144017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satisfaction score daily trends'!A1"/><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image" Target="../media/image9.emf"/><Relationship Id="rId2" Type="http://schemas.microsoft.com/office/2007/relationships/hdphoto" Target="../media/hdphoto1.wdp"/><Relationship Id="rId16" Type="http://schemas.openxmlformats.org/officeDocument/2006/relationships/chart" Target="../charts/chart5.xml"/><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Average wait time daily trend'!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2.xml"/><Relationship Id="rId19" Type="http://schemas.openxmlformats.org/officeDocument/2006/relationships/chart" Target="../charts/chart7.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4</xdr:row>
      <xdr:rowOff>125557</xdr:rowOff>
    </xdr:from>
    <xdr:to>
      <xdr:col>2</xdr:col>
      <xdr:colOff>467924</xdr:colOff>
      <xdr:row>14</xdr:row>
      <xdr:rowOff>66675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5E167DF5-2BD1-4B5E-DB03-82632A0C8AC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647950" y="887557"/>
              <a:ext cx="1036493" cy="1846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791306</xdr:colOff>
      <xdr:row>52</xdr:row>
      <xdr:rowOff>117231</xdr:rowOff>
    </xdr:from>
    <xdr:to>
      <xdr:col>4</xdr:col>
      <xdr:colOff>271095</xdr:colOff>
      <xdr:row>55</xdr:row>
      <xdr:rowOff>43961</xdr:rowOff>
    </xdr:to>
    <xdr:graphicFrame macro="">
      <xdr:nvGraphicFramePr>
        <xdr:cNvPr id="3" name="Chart 2">
          <a:extLst>
            <a:ext uri="{FF2B5EF4-FFF2-40B4-BE49-F238E27FC236}">
              <a16:creationId xmlns:a16="http://schemas.microsoft.com/office/drawing/2014/main" id="{80D8F687-CB80-6C4B-0AB5-9BB676EC2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25063</xdr:colOff>
      <xdr:row>0</xdr:row>
      <xdr:rowOff>75198</xdr:rowOff>
    </xdr:from>
    <xdr:to>
      <xdr:col>6</xdr:col>
      <xdr:colOff>65171</xdr:colOff>
      <xdr:row>2</xdr:row>
      <xdr:rowOff>155409</xdr:rowOff>
    </xdr:to>
    <xdr:sp macro="" textlink="">
      <xdr:nvSpPr>
        <xdr:cNvPr id="2" name="Rectangle: Rounded Corners 1">
          <a:extLst>
            <a:ext uri="{FF2B5EF4-FFF2-40B4-BE49-F238E27FC236}">
              <a16:creationId xmlns:a16="http://schemas.microsoft.com/office/drawing/2014/main" id="{462D895A-C348-0C27-462E-D9F8136A2519}"/>
            </a:ext>
          </a:extLst>
        </xdr:cNvPr>
        <xdr:cNvSpPr/>
      </xdr:nvSpPr>
      <xdr:spPr>
        <a:xfrm>
          <a:off x="25063" y="75198"/>
          <a:ext cx="3709740" cy="46121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270711</xdr:colOff>
      <xdr:row>0</xdr:row>
      <xdr:rowOff>45120</xdr:rowOff>
    </xdr:from>
    <xdr:to>
      <xdr:col>10</xdr:col>
      <xdr:colOff>375987</xdr:colOff>
      <xdr:row>5</xdr:row>
      <xdr:rowOff>55145</xdr:rowOff>
    </xdr:to>
    <xdr:sp macro="" textlink="">
      <xdr:nvSpPr>
        <xdr:cNvPr id="6" name="Rectangle: Rounded Corners 5">
          <a:extLst>
            <a:ext uri="{FF2B5EF4-FFF2-40B4-BE49-F238E27FC236}">
              <a16:creationId xmlns:a16="http://schemas.microsoft.com/office/drawing/2014/main" id="{F83975CC-CED5-5501-BAB5-838398CB207F}"/>
            </a:ext>
          </a:extLst>
        </xdr:cNvPr>
        <xdr:cNvSpPr/>
      </xdr:nvSpPr>
      <xdr:spPr>
        <a:xfrm>
          <a:off x="5139044" y="45120"/>
          <a:ext cx="1322360" cy="1078942"/>
        </a:xfrm>
        <a:prstGeom prst="roundRect">
          <a:avLst>
            <a:gd name="adj" fmla="val 7662"/>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135356</xdr:colOff>
      <xdr:row>0</xdr:row>
      <xdr:rowOff>55144</xdr:rowOff>
    </xdr:from>
    <xdr:to>
      <xdr:col>8</xdr:col>
      <xdr:colOff>200526</xdr:colOff>
      <xdr:row>2</xdr:row>
      <xdr:rowOff>135355</xdr:rowOff>
    </xdr:to>
    <xdr:sp macro="" textlink="">
      <xdr:nvSpPr>
        <xdr:cNvPr id="7" name="Rectangle: Rounded Corners 6">
          <a:extLst>
            <a:ext uri="{FF2B5EF4-FFF2-40B4-BE49-F238E27FC236}">
              <a16:creationId xmlns:a16="http://schemas.microsoft.com/office/drawing/2014/main" id="{B679D148-0C06-59A5-7713-9FFCFBD0E194}"/>
            </a:ext>
          </a:extLst>
        </xdr:cNvPr>
        <xdr:cNvSpPr/>
      </xdr:nvSpPr>
      <xdr:spPr>
        <a:xfrm>
          <a:off x="3804988" y="55144"/>
          <a:ext cx="1288380" cy="46121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403838</xdr:colOff>
      <xdr:row>0</xdr:row>
      <xdr:rowOff>35372</xdr:rowOff>
    </xdr:from>
    <xdr:to>
      <xdr:col>12</xdr:col>
      <xdr:colOff>519143</xdr:colOff>
      <xdr:row>5</xdr:row>
      <xdr:rowOff>65450</xdr:rowOff>
    </xdr:to>
    <xdr:sp macro="" textlink="">
      <xdr:nvSpPr>
        <xdr:cNvPr id="8" name="Rectangle: Rounded Corners 7">
          <a:extLst>
            <a:ext uri="{FF2B5EF4-FFF2-40B4-BE49-F238E27FC236}">
              <a16:creationId xmlns:a16="http://schemas.microsoft.com/office/drawing/2014/main" id="{F609A017-8331-134C-0C30-42DC8B1DE649}"/>
            </a:ext>
          </a:extLst>
        </xdr:cNvPr>
        <xdr:cNvSpPr/>
      </xdr:nvSpPr>
      <xdr:spPr>
        <a:xfrm>
          <a:off x="6489255" y="35372"/>
          <a:ext cx="1332388" cy="1098995"/>
        </a:xfrm>
        <a:prstGeom prst="roundRect">
          <a:avLst>
            <a:gd name="adj" fmla="val 9053"/>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EE0000"/>
            </a:solidFill>
          </a:endParaRPr>
        </a:p>
      </xdr:txBody>
    </xdr:sp>
    <xdr:clientData/>
  </xdr:twoCellAnchor>
  <xdr:twoCellAnchor editAs="absolute">
    <xdr:from>
      <xdr:col>0</xdr:col>
      <xdr:colOff>25065</xdr:colOff>
      <xdr:row>2</xdr:row>
      <xdr:rowOff>170449</xdr:rowOff>
    </xdr:from>
    <xdr:to>
      <xdr:col>1</xdr:col>
      <xdr:colOff>476249</xdr:colOff>
      <xdr:row>16</xdr:row>
      <xdr:rowOff>85224</xdr:rowOff>
    </xdr:to>
    <xdr:sp macro="" textlink="">
      <xdr:nvSpPr>
        <xdr:cNvPr id="9" name="Rectangle: Rounded Corners 8">
          <a:extLst>
            <a:ext uri="{FF2B5EF4-FFF2-40B4-BE49-F238E27FC236}">
              <a16:creationId xmlns:a16="http://schemas.microsoft.com/office/drawing/2014/main" id="{35AE373A-B01C-D835-B474-D858025C0E6D}"/>
            </a:ext>
          </a:extLst>
        </xdr:cNvPr>
        <xdr:cNvSpPr/>
      </xdr:nvSpPr>
      <xdr:spPr>
        <a:xfrm>
          <a:off x="25065" y="551449"/>
          <a:ext cx="1062789" cy="2697078"/>
        </a:xfrm>
        <a:prstGeom prst="roundRect">
          <a:avLst>
            <a:gd name="adj" fmla="val 8334"/>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541421</xdr:colOff>
      <xdr:row>3</xdr:row>
      <xdr:rowOff>1</xdr:rowOff>
    </xdr:from>
    <xdr:to>
      <xdr:col>3</xdr:col>
      <xdr:colOff>596565</xdr:colOff>
      <xdr:row>6</xdr:row>
      <xdr:rowOff>125330</xdr:rowOff>
    </xdr:to>
    <xdr:sp macro="" textlink="">
      <xdr:nvSpPr>
        <xdr:cNvPr id="10" name="Rectangle: Rounded Corners 9">
          <a:extLst>
            <a:ext uri="{FF2B5EF4-FFF2-40B4-BE49-F238E27FC236}">
              <a16:creationId xmlns:a16="http://schemas.microsoft.com/office/drawing/2014/main" id="{2C8C699B-E975-9D0C-53AB-883A6EB68444}"/>
            </a:ext>
          </a:extLst>
        </xdr:cNvPr>
        <xdr:cNvSpPr/>
      </xdr:nvSpPr>
      <xdr:spPr>
        <a:xfrm>
          <a:off x="1153026" y="571501"/>
          <a:ext cx="1278355" cy="812132"/>
        </a:xfrm>
        <a:prstGeom prst="roundRect">
          <a:avLst>
            <a:gd name="adj" fmla="val 8642"/>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35093</xdr:colOff>
      <xdr:row>3</xdr:row>
      <xdr:rowOff>5013</xdr:rowOff>
    </xdr:from>
    <xdr:to>
      <xdr:col>6</xdr:col>
      <xdr:colOff>90236</xdr:colOff>
      <xdr:row>6</xdr:row>
      <xdr:rowOff>130342</xdr:rowOff>
    </xdr:to>
    <xdr:sp macro="" textlink="">
      <xdr:nvSpPr>
        <xdr:cNvPr id="11" name="Rectangle: Rounded Corners 10">
          <a:extLst>
            <a:ext uri="{FF2B5EF4-FFF2-40B4-BE49-F238E27FC236}">
              <a16:creationId xmlns:a16="http://schemas.microsoft.com/office/drawing/2014/main" id="{CD13A9F1-C625-B590-6D34-12F27FC2EC33}"/>
            </a:ext>
          </a:extLst>
        </xdr:cNvPr>
        <xdr:cNvSpPr/>
      </xdr:nvSpPr>
      <xdr:spPr>
        <a:xfrm>
          <a:off x="2481514" y="576513"/>
          <a:ext cx="1278354" cy="812132"/>
        </a:xfrm>
        <a:prstGeom prst="roundRect">
          <a:avLst>
            <a:gd name="adj" fmla="val 740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160420</xdr:colOff>
      <xdr:row>3</xdr:row>
      <xdr:rowOff>5014</xdr:rowOff>
    </xdr:from>
    <xdr:to>
      <xdr:col>8</xdr:col>
      <xdr:colOff>215565</xdr:colOff>
      <xdr:row>6</xdr:row>
      <xdr:rowOff>130343</xdr:rowOff>
    </xdr:to>
    <xdr:sp macro="" textlink="">
      <xdr:nvSpPr>
        <xdr:cNvPr id="12" name="Rectangle: Rounded Corners 11">
          <a:extLst>
            <a:ext uri="{FF2B5EF4-FFF2-40B4-BE49-F238E27FC236}">
              <a16:creationId xmlns:a16="http://schemas.microsoft.com/office/drawing/2014/main" id="{A0E2DE8A-8116-D2D4-2CB1-EDD0F3624ECC}"/>
            </a:ext>
          </a:extLst>
        </xdr:cNvPr>
        <xdr:cNvSpPr/>
      </xdr:nvSpPr>
      <xdr:spPr>
        <a:xfrm>
          <a:off x="3824744" y="576514"/>
          <a:ext cx="1276586" cy="808888"/>
        </a:xfrm>
        <a:prstGeom prst="roundRect">
          <a:avLst>
            <a:gd name="adj" fmla="val 5556"/>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531396</xdr:colOff>
      <xdr:row>10</xdr:row>
      <xdr:rowOff>145380</xdr:rowOff>
    </xdr:from>
    <xdr:to>
      <xdr:col>8</xdr:col>
      <xdr:colOff>245647</xdr:colOff>
      <xdr:row>16</xdr:row>
      <xdr:rowOff>100261</xdr:rowOff>
    </xdr:to>
    <xdr:sp macro="" textlink="">
      <xdr:nvSpPr>
        <xdr:cNvPr id="14" name="Rectangle: Rounded Corners 13">
          <a:extLst>
            <a:ext uri="{FF2B5EF4-FFF2-40B4-BE49-F238E27FC236}">
              <a16:creationId xmlns:a16="http://schemas.microsoft.com/office/drawing/2014/main" id="{017928F2-D139-98D9-D0BC-ACEF35CFAE40}"/>
            </a:ext>
          </a:extLst>
        </xdr:cNvPr>
        <xdr:cNvSpPr/>
      </xdr:nvSpPr>
      <xdr:spPr>
        <a:xfrm>
          <a:off x="1143001" y="2165683"/>
          <a:ext cx="3995488" cy="1097881"/>
        </a:xfrm>
        <a:prstGeom prst="roundRect">
          <a:avLst>
            <a:gd name="adj" fmla="val 466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277589</xdr:colOff>
      <xdr:row>5</xdr:row>
      <xdr:rowOff>108769</xdr:rowOff>
    </xdr:from>
    <xdr:to>
      <xdr:col>12</xdr:col>
      <xdr:colOff>548300</xdr:colOff>
      <xdr:row>16</xdr:row>
      <xdr:rowOff>93730</xdr:rowOff>
    </xdr:to>
    <xdr:sp macro="" textlink="">
      <xdr:nvSpPr>
        <xdr:cNvPr id="19" name="Rectangle: Rounded Corners 18">
          <a:extLst>
            <a:ext uri="{FF2B5EF4-FFF2-40B4-BE49-F238E27FC236}">
              <a16:creationId xmlns:a16="http://schemas.microsoft.com/office/drawing/2014/main" id="{343C0D63-D985-7D7A-1E6C-A24536D7E59C}"/>
            </a:ext>
          </a:extLst>
        </xdr:cNvPr>
        <xdr:cNvSpPr/>
      </xdr:nvSpPr>
      <xdr:spPr>
        <a:xfrm>
          <a:off x="5142666" y="1178500"/>
          <a:ext cx="2703249" cy="2080461"/>
        </a:xfrm>
        <a:prstGeom prst="roundRect">
          <a:avLst>
            <a:gd name="adj" fmla="val 278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EE0000"/>
            </a:solidFill>
          </a:endParaRPr>
        </a:p>
      </xdr:txBody>
    </xdr:sp>
    <xdr:clientData/>
  </xdr:twoCellAnchor>
  <xdr:twoCellAnchor>
    <xdr:from>
      <xdr:col>0</xdr:col>
      <xdr:colOff>606593</xdr:colOff>
      <xdr:row>0</xdr:row>
      <xdr:rowOff>110288</xdr:rowOff>
    </xdr:from>
    <xdr:to>
      <xdr:col>5</xdr:col>
      <xdr:colOff>175461</xdr:colOff>
      <xdr:row>1</xdr:row>
      <xdr:rowOff>170447</xdr:rowOff>
    </xdr:to>
    <xdr:sp macro="" textlink="">
      <xdr:nvSpPr>
        <xdr:cNvPr id="23" name="TextBox 22">
          <a:extLst>
            <a:ext uri="{FF2B5EF4-FFF2-40B4-BE49-F238E27FC236}">
              <a16:creationId xmlns:a16="http://schemas.microsoft.com/office/drawing/2014/main" id="{2821F1C3-6B32-9B13-BFFB-4ACF6EECC268}"/>
            </a:ext>
          </a:extLst>
        </xdr:cNvPr>
        <xdr:cNvSpPr txBox="1"/>
      </xdr:nvSpPr>
      <xdr:spPr>
        <a:xfrm>
          <a:off x="606593" y="110288"/>
          <a:ext cx="2626894" cy="25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Hospital Emergency Room Dashboard</a:t>
          </a:r>
        </a:p>
      </xdr:txBody>
    </xdr:sp>
    <xdr:clientData/>
  </xdr:twoCellAnchor>
  <xdr:twoCellAnchor editAs="oneCell">
    <xdr:from>
      <xdr:col>0</xdr:col>
      <xdr:colOff>0</xdr:colOff>
      <xdr:row>0</xdr:row>
      <xdr:rowOff>20053</xdr:rowOff>
    </xdr:from>
    <xdr:to>
      <xdr:col>1</xdr:col>
      <xdr:colOff>320842</xdr:colOff>
      <xdr:row>2</xdr:row>
      <xdr:rowOff>185487</xdr:rowOff>
    </xdr:to>
    <xdr:pic>
      <xdr:nvPicPr>
        <xdr:cNvPr id="26" name="Picture 25">
          <a:extLst>
            <a:ext uri="{FF2B5EF4-FFF2-40B4-BE49-F238E27FC236}">
              <a16:creationId xmlns:a16="http://schemas.microsoft.com/office/drawing/2014/main" id="{273C671C-A714-712E-4F79-41A0CDD318A5}"/>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0" y="20053"/>
          <a:ext cx="932447" cy="546434"/>
        </a:xfrm>
        <a:prstGeom prst="rect">
          <a:avLst/>
        </a:prstGeom>
      </xdr:spPr>
    </xdr:pic>
    <xdr:clientData/>
  </xdr:twoCellAnchor>
  <xdr:twoCellAnchor>
    <xdr:from>
      <xdr:col>0</xdr:col>
      <xdr:colOff>438150</xdr:colOff>
      <xdr:row>1</xdr:row>
      <xdr:rowOff>97254</xdr:rowOff>
    </xdr:from>
    <xdr:to>
      <xdr:col>5</xdr:col>
      <xdr:colOff>7018</xdr:colOff>
      <xdr:row>2</xdr:row>
      <xdr:rowOff>157413</xdr:rowOff>
    </xdr:to>
    <xdr:sp macro="" textlink="">
      <xdr:nvSpPr>
        <xdr:cNvPr id="32" name="TextBox 31">
          <a:extLst>
            <a:ext uri="{FF2B5EF4-FFF2-40B4-BE49-F238E27FC236}">
              <a16:creationId xmlns:a16="http://schemas.microsoft.com/office/drawing/2014/main" id="{C00F07DB-8ABF-7188-C36C-F776CC652DC8}"/>
            </a:ext>
          </a:extLst>
        </xdr:cNvPr>
        <xdr:cNvSpPr txBox="1"/>
      </xdr:nvSpPr>
      <xdr:spPr>
        <a:xfrm>
          <a:off x="438150" y="287754"/>
          <a:ext cx="2626894" cy="25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t>Monthly</a:t>
          </a:r>
          <a:r>
            <a:rPr lang="en-IN" sz="900" baseline="0"/>
            <a:t> Report</a:t>
          </a:r>
          <a:endParaRPr lang="en-IN" sz="900"/>
        </a:p>
      </xdr:txBody>
    </xdr:sp>
    <xdr:clientData/>
  </xdr:twoCellAnchor>
  <xdr:twoCellAnchor>
    <xdr:from>
      <xdr:col>2</xdr:col>
      <xdr:colOff>170448</xdr:colOff>
      <xdr:row>4</xdr:row>
      <xdr:rowOff>130343</xdr:rowOff>
    </xdr:from>
    <xdr:to>
      <xdr:col>3</xdr:col>
      <xdr:colOff>456199</xdr:colOff>
      <xdr:row>5</xdr:row>
      <xdr:rowOff>150396</xdr:rowOff>
    </xdr:to>
    <xdr:sp macro="" textlink="">
      <xdr:nvSpPr>
        <xdr:cNvPr id="69" name="TextBox 68">
          <a:extLst>
            <a:ext uri="{FF2B5EF4-FFF2-40B4-BE49-F238E27FC236}">
              <a16:creationId xmlns:a16="http://schemas.microsoft.com/office/drawing/2014/main" id="{9ECCFFF6-4254-5943-3DBA-3307CAF6C4A8}"/>
            </a:ext>
          </a:extLst>
        </xdr:cNvPr>
        <xdr:cNvSpPr txBox="1"/>
      </xdr:nvSpPr>
      <xdr:spPr>
        <a:xfrm>
          <a:off x="1393659" y="892343"/>
          <a:ext cx="897356" cy="210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No.</a:t>
          </a:r>
          <a:r>
            <a:rPr lang="en-IN" sz="800" baseline="0"/>
            <a:t> of Patient</a:t>
          </a:r>
          <a:endParaRPr lang="en-IN" sz="800"/>
        </a:p>
      </xdr:txBody>
    </xdr:sp>
    <xdr:clientData/>
  </xdr:twoCellAnchor>
  <xdr:twoCellAnchor>
    <xdr:from>
      <xdr:col>2</xdr:col>
      <xdr:colOff>77204</xdr:colOff>
      <xdr:row>3</xdr:row>
      <xdr:rowOff>180472</xdr:rowOff>
    </xdr:from>
    <xdr:to>
      <xdr:col>3</xdr:col>
      <xdr:colOff>531394</xdr:colOff>
      <xdr:row>5</xdr:row>
      <xdr:rowOff>26067</xdr:rowOff>
    </xdr:to>
    <xdr:sp macro="" textlink="'Pivot Report'!A5">
      <xdr:nvSpPr>
        <xdr:cNvPr id="83" name="TextBox 82">
          <a:extLst>
            <a:ext uri="{FF2B5EF4-FFF2-40B4-BE49-F238E27FC236}">
              <a16:creationId xmlns:a16="http://schemas.microsoft.com/office/drawing/2014/main" id="{17311178-D035-828C-3F7A-A53D39472D07}"/>
            </a:ext>
          </a:extLst>
        </xdr:cNvPr>
        <xdr:cNvSpPr txBox="1"/>
      </xdr:nvSpPr>
      <xdr:spPr>
        <a:xfrm>
          <a:off x="1298645" y="751972"/>
          <a:ext cx="1064911" cy="33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71C956-6996-4DAB-B34E-899B832869A8}" type="TxLink">
            <a:rPr lang="en-US" sz="1100" b="0" i="0" u="none" strike="noStrike">
              <a:solidFill>
                <a:srgbClr val="000000"/>
              </a:solidFill>
              <a:latin typeface="Calibri"/>
              <a:ea typeface="Calibri"/>
              <a:cs typeface="Calibri"/>
            </a:rPr>
            <a:pPr algn="ctr"/>
            <a:t>469</a:t>
          </a:fld>
          <a:endParaRPr lang="en-US" sz="900"/>
        </a:p>
      </xdr:txBody>
    </xdr:sp>
    <xdr:clientData/>
  </xdr:twoCellAnchor>
  <xdr:twoCellAnchor>
    <xdr:from>
      <xdr:col>4</xdr:col>
      <xdr:colOff>85225</xdr:colOff>
      <xdr:row>4</xdr:row>
      <xdr:rowOff>130342</xdr:rowOff>
    </xdr:from>
    <xdr:to>
      <xdr:col>5</xdr:col>
      <xdr:colOff>596566</xdr:colOff>
      <xdr:row>6</xdr:row>
      <xdr:rowOff>5013</xdr:rowOff>
    </xdr:to>
    <xdr:sp macro="" textlink="">
      <xdr:nvSpPr>
        <xdr:cNvPr id="102" name="TextBox 101">
          <a:extLst>
            <a:ext uri="{FF2B5EF4-FFF2-40B4-BE49-F238E27FC236}">
              <a16:creationId xmlns:a16="http://schemas.microsoft.com/office/drawing/2014/main" id="{5B16105C-4E76-4A9C-A28B-BE3359CE4424}"/>
            </a:ext>
          </a:extLst>
        </xdr:cNvPr>
        <xdr:cNvSpPr txBox="1"/>
      </xdr:nvSpPr>
      <xdr:spPr>
        <a:xfrm>
          <a:off x="2531646" y="892342"/>
          <a:ext cx="1122946" cy="25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Average</a:t>
          </a:r>
          <a:r>
            <a:rPr lang="en-IN" sz="800" baseline="0"/>
            <a:t> wait Time</a:t>
          </a:r>
          <a:endParaRPr lang="en-IN" sz="800"/>
        </a:p>
      </xdr:txBody>
    </xdr:sp>
    <xdr:clientData/>
  </xdr:twoCellAnchor>
  <xdr:twoCellAnchor>
    <xdr:from>
      <xdr:col>4</xdr:col>
      <xdr:colOff>192506</xdr:colOff>
      <xdr:row>3</xdr:row>
      <xdr:rowOff>182479</xdr:rowOff>
    </xdr:from>
    <xdr:to>
      <xdr:col>5</xdr:col>
      <xdr:colOff>461211</xdr:colOff>
      <xdr:row>5</xdr:row>
      <xdr:rowOff>20053</xdr:rowOff>
    </xdr:to>
    <xdr:sp macro="" textlink="'Pivot Report'!A9">
      <xdr:nvSpPr>
        <xdr:cNvPr id="103" name="TextBox 102">
          <a:extLst>
            <a:ext uri="{FF2B5EF4-FFF2-40B4-BE49-F238E27FC236}">
              <a16:creationId xmlns:a16="http://schemas.microsoft.com/office/drawing/2014/main" id="{CD6522D8-AD86-4E99-ACE0-2BE8EC725ACC}"/>
            </a:ext>
          </a:extLst>
        </xdr:cNvPr>
        <xdr:cNvSpPr txBox="1"/>
      </xdr:nvSpPr>
      <xdr:spPr>
        <a:xfrm>
          <a:off x="2638927" y="753979"/>
          <a:ext cx="880310" cy="21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25615C-B364-4C55-ACAB-1272D9AE02BF}" type="TxLink">
            <a:rPr lang="en-US" sz="1100" b="0" i="0" u="none" strike="noStrike">
              <a:solidFill>
                <a:srgbClr val="000000"/>
              </a:solidFill>
              <a:latin typeface="Calibri"/>
              <a:ea typeface="Calibri"/>
              <a:cs typeface="Calibri"/>
            </a:rPr>
            <a:pPr algn="ctr"/>
            <a:t>35.04</a:t>
          </a:fld>
          <a:endParaRPr lang="en-IN" sz="900"/>
        </a:p>
      </xdr:txBody>
    </xdr:sp>
    <xdr:clientData/>
  </xdr:twoCellAnchor>
  <xdr:twoCellAnchor>
    <xdr:from>
      <xdr:col>6</xdr:col>
      <xdr:colOff>135354</xdr:colOff>
      <xdr:row>4</xdr:row>
      <xdr:rowOff>130343</xdr:rowOff>
    </xdr:from>
    <xdr:to>
      <xdr:col>8</xdr:col>
      <xdr:colOff>170447</xdr:colOff>
      <xdr:row>6</xdr:row>
      <xdr:rowOff>175461</xdr:rowOff>
    </xdr:to>
    <xdr:sp macro="" textlink="">
      <xdr:nvSpPr>
        <xdr:cNvPr id="104" name="TextBox 103">
          <a:extLst>
            <a:ext uri="{FF2B5EF4-FFF2-40B4-BE49-F238E27FC236}">
              <a16:creationId xmlns:a16="http://schemas.microsoft.com/office/drawing/2014/main" id="{1C512D07-87A8-441E-AD62-15EF8C187088}"/>
            </a:ext>
          </a:extLst>
        </xdr:cNvPr>
        <xdr:cNvSpPr txBox="1"/>
      </xdr:nvSpPr>
      <xdr:spPr>
        <a:xfrm>
          <a:off x="3804986" y="892343"/>
          <a:ext cx="1258303" cy="426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 Patient</a:t>
          </a:r>
          <a:r>
            <a:rPr lang="en-IN" sz="800" baseline="0"/>
            <a:t> </a:t>
          </a:r>
          <a:r>
            <a:rPr lang="en-IN" sz="800"/>
            <a:t>Satisfaction</a:t>
          </a:r>
          <a:r>
            <a:rPr lang="en-IN" sz="800" baseline="0"/>
            <a:t> Score</a:t>
          </a:r>
          <a:endParaRPr lang="en-IN" sz="800"/>
        </a:p>
      </xdr:txBody>
    </xdr:sp>
    <xdr:clientData/>
  </xdr:twoCellAnchor>
  <xdr:twoCellAnchor>
    <xdr:from>
      <xdr:col>6</xdr:col>
      <xdr:colOff>355935</xdr:colOff>
      <xdr:row>3</xdr:row>
      <xdr:rowOff>170448</xdr:rowOff>
    </xdr:from>
    <xdr:to>
      <xdr:col>8</xdr:col>
      <xdr:colOff>30081</xdr:colOff>
      <xdr:row>5</xdr:row>
      <xdr:rowOff>1</xdr:rowOff>
    </xdr:to>
    <xdr:sp macro="" textlink="'Pivot Report'!A12">
      <xdr:nvSpPr>
        <xdr:cNvPr id="105" name="TextBox 104">
          <a:extLst>
            <a:ext uri="{FF2B5EF4-FFF2-40B4-BE49-F238E27FC236}">
              <a16:creationId xmlns:a16="http://schemas.microsoft.com/office/drawing/2014/main" id="{40DE2130-CE10-44D7-8B5D-00214A6CAD53}"/>
            </a:ext>
          </a:extLst>
        </xdr:cNvPr>
        <xdr:cNvSpPr txBox="1"/>
      </xdr:nvSpPr>
      <xdr:spPr>
        <a:xfrm>
          <a:off x="4025567" y="741948"/>
          <a:ext cx="897356" cy="210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F64C8C2-5D80-4311-A2C4-5A5C2C69DBB3}" type="TxLink">
            <a:rPr lang="en-US" sz="1100" b="0" i="0" u="none" strike="noStrike">
              <a:solidFill>
                <a:srgbClr val="000000"/>
              </a:solidFill>
              <a:latin typeface="Calibri"/>
              <a:ea typeface="Calibri"/>
              <a:cs typeface="Calibri"/>
            </a:rPr>
            <a:pPr algn="ctr"/>
            <a:t>4.63</a:t>
          </a:fld>
          <a:endParaRPr lang="en-IN" sz="900"/>
        </a:p>
      </xdr:txBody>
    </xdr:sp>
    <xdr:clientData/>
  </xdr:twoCellAnchor>
  <xdr:twoCellAnchor editAs="oneCell">
    <xdr:from>
      <xdr:col>3</xdr:col>
      <xdr:colOff>413085</xdr:colOff>
      <xdr:row>3</xdr:row>
      <xdr:rowOff>5014</xdr:rowOff>
    </xdr:from>
    <xdr:to>
      <xdr:col>3</xdr:col>
      <xdr:colOff>598571</xdr:colOff>
      <xdr:row>4</xdr:row>
      <xdr:rowOff>0</xdr:rowOff>
    </xdr:to>
    <xdr:pic>
      <xdr:nvPicPr>
        <xdr:cNvPr id="107" name="Graphic 106" descr="Male profile with solid fill">
          <a:extLst>
            <a:ext uri="{FF2B5EF4-FFF2-40B4-BE49-F238E27FC236}">
              <a16:creationId xmlns:a16="http://schemas.microsoft.com/office/drawing/2014/main" id="{4B32CADF-4B31-D297-CECA-9616A1C811D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47901" y="576514"/>
          <a:ext cx="185486" cy="185486"/>
        </a:xfrm>
        <a:prstGeom prst="rect">
          <a:avLst/>
        </a:prstGeom>
      </xdr:spPr>
    </xdr:pic>
    <xdr:clientData/>
  </xdr:twoCellAnchor>
  <xdr:twoCellAnchor editAs="oneCell">
    <xdr:from>
      <xdr:col>8</xdr:col>
      <xdr:colOff>30079</xdr:colOff>
      <xdr:row>3</xdr:row>
      <xdr:rowOff>20053</xdr:rowOff>
    </xdr:from>
    <xdr:to>
      <xdr:col>8</xdr:col>
      <xdr:colOff>197517</xdr:colOff>
      <xdr:row>3</xdr:row>
      <xdr:rowOff>187491</xdr:rowOff>
    </xdr:to>
    <xdr:pic>
      <xdr:nvPicPr>
        <xdr:cNvPr id="109" name="Graphic 108" descr="Customer review with solid fill">
          <a:extLst>
            <a:ext uri="{FF2B5EF4-FFF2-40B4-BE49-F238E27FC236}">
              <a16:creationId xmlns:a16="http://schemas.microsoft.com/office/drawing/2014/main" id="{305D3925-A747-E101-E751-72FD99616EA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922921" y="591553"/>
          <a:ext cx="167438" cy="167438"/>
        </a:xfrm>
        <a:prstGeom prst="rect">
          <a:avLst/>
        </a:prstGeom>
      </xdr:spPr>
    </xdr:pic>
    <xdr:clientData/>
  </xdr:twoCellAnchor>
  <xdr:twoCellAnchor editAs="oneCell">
    <xdr:from>
      <xdr:col>5</xdr:col>
      <xdr:colOff>491290</xdr:colOff>
      <xdr:row>3</xdr:row>
      <xdr:rowOff>10025</xdr:rowOff>
    </xdr:from>
    <xdr:to>
      <xdr:col>6</xdr:col>
      <xdr:colOff>112294</xdr:colOff>
      <xdr:row>4</xdr:row>
      <xdr:rowOff>52135</xdr:rowOff>
    </xdr:to>
    <xdr:pic>
      <xdr:nvPicPr>
        <xdr:cNvPr id="111" name="Graphic 110" descr="Stopwatch with solid fill">
          <a:extLst>
            <a:ext uri="{FF2B5EF4-FFF2-40B4-BE49-F238E27FC236}">
              <a16:creationId xmlns:a16="http://schemas.microsoft.com/office/drawing/2014/main" id="{82FBA0B3-45EE-C79E-40D8-63FB7F2567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549316" y="581525"/>
          <a:ext cx="232610" cy="232610"/>
        </a:xfrm>
        <a:prstGeom prst="rect">
          <a:avLst/>
        </a:prstGeom>
      </xdr:spPr>
    </xdr:pic>
    <xdr:clientData/>
  </xdr:twoCellAnchor>
  <xdr:twoCellAnchor editAs="oneCell">
    <xdr:from>
      <xdr:col>0</xdr:col>
      <xdr:colOff>135355</xdr:colOff>
      <xdr:row>3</xdr:row>
      <xdr:rowOff>40105</xdr:rowOff>
    </xdr:from>
    <xdr:to>
      <xdr:col>1</xdr:col>
      <xdr:colOff>340895</xdr:colOff>
      <xdr:row>16</xdr:row>
      <xdr:rowOff>35091</xdr:rowOff>
    </xdr:to>
    <mc:AlternateContent xmlns:mc="http://schemas.openxmlformats.org/markup-compatibility/2006" xmlns:a14="http://schemas.microsoft.com/office/drawing/2010/main">
      <mc:Choice Requires="a14">
        <xdr:graphicFrame macro="">
          <xdr:nvGraphicFramePr>
            <xdr:cNvPr id="112" name="Date (Month) 1">
              <a:extLst>
                <a:ext uri="{FF2B5EF4-FFF2-40B4-BE49-F238E27FC236}">
                  <a16:creationId xmlns:a16="http://schemas.microsoft.com/office/drawing/2014/main" id="{4BF87C5F-030B-465A-AF94-9F2B6F14A69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35355" y="581525"/>
              <a:ext cx="872290" cy="2616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526382</xdr:colOff>
      <xdr:row>4</xdr:row>
      <xdr:rowOff>90237</xdr:rowOff>
    </xdr:from>
    <xdr:to>
      <xdr:col>4</xdr:col>
      <xdr:colOff>50132</xdr:colOff>
      <xdr:row>7</xdr:row>
      <xdr:rowOff>30079</xdr:rowOff>
    </xdr:to>
    <xdr:graphicFrame macro="">
      <xdr:nvGraphicFramePr>
        <xdr:cNvPr id="3" name="Chart 2">
          <a:hlinkClick xmlns:r="http://schemas.openxmlformats.org/officeDocument/2006/relationships" r:id="rId9"/>
          <a:extLst>
            <a:ext uri="{FF2B5EF4-FFF2-40B4-BE49-F238E27FC236}">
              <a16:creationId xmlns:a16="http://schemas.microsoft.com/office/drawing/2014/main" id="{3E8171E0-7C16-47D2-BF05-D62F438B3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5014</xdr:colOff>
      <xdr:row>5</xdr:row>
      <xdr:rowOff>45118</xdr:rowOff>
    </xdr:from>
    <xdr:to>
      <xdr:col>6</xdr:col>
      <xdr:colOff>210552</xdr:colOff>
      <xdr:row>6</xdr:row>
      <xdr:rowOff>165434</xdr:rowOff>
    </xdr:to>
    <xdr:graphicFrame macro="">
      <xdr:nvGraphicFramePr>
        <xdr:cNvPr id="5" name="Chart 4">
          <a:hlinkClick xmlns:r="http://schemas.openxmlformats.org/officeDocument/2006/relationships" r:id="rId11"/>
          <a:extLst>
            <a:ext uri="{FF2B5EF4-FFF2-40B4-BE49-F238E27FC236}">
              <a16:creationId xmlns:a16="http://schemas.microsoft.com/office/drawing/2014/main" id="{7DDB1107-B5EB-43E7-9796-296BB43B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120315</xdr:colOff>
      <xdr:row>5</xdr:row>
      <xdr:rowOff>30080</xdr:rowOff>
    </xdr:from>
    <xdr:to>
      <xdr:col>8</xdr:col>
      <xdr:colOff>220579</xdr:colOff>
      <xdr:row>6</xdr:row>
      <xdr:rowOff>180474</xdr:rowOff>
    </xdr:to>
    <xdr:graphicFrame macro="">
      <xdr:nvGraphicFramePr>
        <xdr:cNvPr id="13" name="Chart 12">
          <a:hlinkClick xmlns:r="http://schemas.openxmlformats.org/officeDocument/2006/relationships" r:id="rId13"/>
          <a:extLst>
            <a:ext uri="{FF2B5EF4-FFF2-40B4-BE49-F238E27FC236}">
              <a16:creationId xmlns:a16="http://schemas.microsoft.com/office/drawing/2014/main" id="{61D5EC4E-1CF9-4FEC-8540-9844097F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528054</xdr:colOff>
          <xdr:row>6</xdr:row>
          <xdr:rowOff>168088</xdr:rowOff>
        </xdr:from>
        <xdr:to>
          <xdr:col>8</xdr:col>
          <xdr:colOff>218515</xdr:colOff>
          <xdr:row>10</xdr:row>
          <xdr:rowOff>95250</xdr:rowOff>
        </xdr:to>
        <xdr:pic>
          <xdr:nvPicPr>
            <xdr:cNvPr id="15" name="Picture 14">
              <a:extLst>
                <a:ext uri="{FF2B5EF4-FFF2-40B4-BE49-F238E27FC236}">
                  <a16:creationId xmlns:a16="http://schemas.microsoft.com/office/drawing/2014/main" id="{A4F29A14-8CD9-5125-C8D3-7EFDEE0EA3AE}"/>
                </a:ext>
              </a:extLst>
            </xdr:cNvPr>
            <xdr:cNvPicPr>
              <a:picLocks noChangeAspect="1" noChangeArrowheads="1"/>
              <a:extLst>
                <a:ext uri="{84589F7E-364E-4C9E-8A38-B11213B215E9}">
                  <a14:cameraTool cellRange="'Pivot Report'!$A$53:$D$55" spid="_x0000_s2087"/>
                </a:ext>
              </a:extLst>
            </xdr:cNvPicPr>
          </xdr:nvPicPr>
          <xdr:blipFill>
            <a:blip xmlns:r="http://schemas.openxmlformats.org/officeDocument/2006/relationships" r:embed="rId15"/>
            <a:srcRect/>
            <a:stretch>
              <a:fillRect/>
            </a:stretch>
          </xdr:blipFill>
          <xdr:spPr bwMode="auto">
            <a:xfrm>
              <a:off x="1138775" y="1423147"/>
              <a:ext cx="3965505" cy="689162"/>
            </a:xfrm>
            <a:prstGeom prst="roundRect">
              <a:avLst>
                <a:gd name="adj" fmla="val 12602"/>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599513</xdr:colOff>
      <xdr:row>11</xdr:row>
      <xdr:rowOff>50426</xdr:rowOff>
    </xdr:from>
    <xdr:to>
      <xdr:col>8</xdr:col>
      <xdr:colOff>184896</xdr:colOff>
      <xdr:row>15</xdr:row>
      <xdr:rowOff>140073</xdr:rowOff>
    </xdr:to>
    <xdr:graphicFrame macro="">
      <xdr:nvGraphicFramePr>
        <xdr:cNvPr id="17" name="Chart 16">
          <a:extLst>
            <a:ext uri="{FF2B5EF4-FFF2-40B4-BE49-F238E27FC236}">
              <a16:creationId xmlns:a16="http://schemas.microsoft.com/office/drawing/2014/main" id="{3D123687-D3B8-4962-9175-ED12D125C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5</xdr:col>
      <xdr:colOff>0</xdr:colOff>
      <xdr:row>48</xdr:row>
      <xdr:rowOff>0</xdr:rowOff>
    </xdr:from>
    <xdr:to>
      <xdr:col>8</xdr:col>
      <xdr:colOff>9525</xdr:colOff>
      <xdr:row>49</xdr:row>
      <xdr:rowOff>9525</xdr:rowOff>
    </xdr:to>
    <xdr:pic>
      <xdr:nvPicPr>
        <xdr:cNvPr id="20" name="Picture 19">
          <a:extLst>
            <a:ext uri="{FF2B5EF4-FFF2-40B4-BE49-F238E27FC236}">
              <a16:creationId xmlns:a16="http://schemas.microsoft.com/office/drawing/2014/main" id="{1F0A3117-6815-983B-1DBC-D389B7195383}"/>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048000" y="9258300"/>
          <a:ext cx="18383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509868</xdr:colOff>
      <xdr:row>15</xdr:row>
      <xdr:rowOff>72838</xdr:rowOff>
    </xdr:from>
    <xdr:to>
      <xdr:col>6</xdr:col>
      <xdr:colOff>274543</xdr:colOff>
      <xdr:row>16</xdr:row>
      <xdr:rowOff>78441</xdr:rowOff>
    </xdr:to>
    <xdr:sp macro="" textlink="'Pivot Report'!A5">
      <xdr:nvSpPr>
        <xdr:cNvPr id="24" name="TextBox 23">
          <a:extLst>
            <a:ext uri="{FF2B5EF4-FFF2-40B4-BE49-F238E27FC236}">
              <a16:creationId xmlns:a16="http://schemas.microsoft.com/office/drawing/2014/main" id="{4CCA77E7-E8F1-4BFD-BA95-B076BE7C9B7F}"/>
            </a:ext>
          </a:extLst>
        </xdr:cNvPr>
        <xdr:cNvSpPr txBox="1"/>
      </xdr:nvSpPr>
      <xdr:spPr>
        <a:xfrm>
          <a:off x="2342030" y="3042397"/>
          <a:ext cx="1596837"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No.</a:t>
          </a:r>
          <a:r>
            <a:rPr lang="en-US" sz="900" baseline="0"/>
            <a:t> of Patient by Age Group</a:t>
          </a:r>
          <a:endParaRPr lang="en-US" sz="900"/>
        </a:p>
      </xdr:txBody>
    </xdr:sp>
    <xdr:clientData/>
  </xdr:twoCellAnchor>
  <xdr:twoCellAnchor>
    <xdr:from>
      <xdr:col>8</xdr:col>
      <xdr:colOff>317501</xdr:colOff>
      <xdr:row>0</xdr:row>
      <xdr:rowOff>42334</xdr:rowOff>
    </xdr:from>
    <xdr:to>
      <xdr:col>10</xdr:col>
      <xdr:colOff>275167</xdr:colOff>
      <xdr:row>4</xdr:row>
      <xdr:rowOff>227542</xdr:rowOff>
    </xdr:to>
    <xdr:graphicFrame macro="">
      <xdr:nvGraphicFramePr>
        <xdr:cNvPr id="25" name="Chart 24">
          <a:extLst>
            <a:ext uri="{FF2B5EF4-FFF2-40B4-BE49-F238E27FC236}">
              <a16:creationId xmlns:a16="http://schemas.microsoft.com/office/drawing/2014/main" id="{DDD03659-4D26-4086-AE72-A1D531FC8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349807</xdr:colOff>
      <xdr:row>4</xdr:row>
      <xdr:rowOff>158750</xdr:rowOff>
    </xdr:from>
    <xdr:to>
      <xdr:col>10</xdr:col>
      <xdr:colOff>354540</xdr:colOff>
      <xdr:row>5</xdr:row>
      <xdr:rowOff>47625</xdr:rowOff>
    </xdr:to>
    <xdr:sp macro="" textlink="'Pivot Report'!A5">
      <xdr:nvSpPr>
        <xdr:cNvPr id="4" name="TextBox 3">
          <a:extLst>
            <a:ext uri="{FF2B5EF4-FFF2-40B4-BE49-F238E27FC236}">
              <a16:creationId xmlns:a16="http://schemas.microsoft.com/office/drawing/2014/main" id="{6EF43F65-F243-4F26-B045-E337D2A4607E}"/>
            </a:ext>
          </a:extLst>
        </xdr:cNvPr>
        <xdr:cNvSpPr txBox="1"/>
      </xdr:nvSpPr>
      <xdr:spPr>
        <a:xfrm>
          <a:off x="5218140" y="920750"/>
          <a:ext cx="1221817" cy="19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Patient</a:t>
          </a:r>
          <a:r>
            <a:rPr lang="en-US" sz="900" baseline="0"/>
            <a:t> Attend Status</a:t>
          </a:r>
          <a:endParaRPr lang="en-US" sz="900"/>
        </a:p>
      </xdr:txBody>
    </xdr:sp>
    <xdr:clientData/>
  </xdr:twoCellAnchor>
  <xdr:twoCellAnchor>
    <xdr:from>
      <xdr:col>10</xdr:col>
      <xdr:colOff>418041</xdr:colOff>
      <xdr:row>0</xdr:row>
      <xdr:rowOff>52917</xdr:rowOff>
    </xdr:from>
    <xdr:to>
      <xdr:col>12</xdr:col>
      <xdr:colOff>460375</xdr:colOff>
      <xdr:row>4</xdr:row>
      <xdr:rowOff>254000</xdr:rowOff>
    </xdr:to>
    <xdr:graphicFrame macro="">
      <xdr:nvGraphicFramePr>
        <xdr:cNvPr id="21" name="Chart 20">
          <a:extLst>
            <a:ext uri="{FF2B5EF4-FFF2-40B4-BE49-F238E27FC236}">
              <a16:creationId xmlns:a16="http://schemas.microsoft.com/office/drawing/2014/main" id="{06823C12-9F08-4D38-99CE-92CF81542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403838</xdr:colOff>
      <xdr:row>4</xdr:row>
      <xdr:rowOff>157080</xdr:rowOff>
    </xdr:from>
    <xdr:to>
      <xdr:col>12</xdr:col>
      <xdr:colOff>408572</xdr:colOff>
      <xdr:row>5</xdr:row>
      <xdr:rowOff>45955</xdr:rowOff>
    </xdr:to>
    <xdr:sp macro="" textlink="'Pivot Report'!A5">
      <xdr:nvSpPr>
        <xdr:cNvPr id="22" name="TextBox 21">
          <a:extLst>
            <a:ext uri="{FF2B5EF4-FFF2-40B4-BE49-F238E27FC236}">
              <a16:creationId xmlns:a16="http://schemas.microsoft.com/office/drawing/2014/main" id="{1ADDA520-767D-47F9-80CC-CBBC98C59227}"/>
            </a:ext>
          </a:extLst>
        </xdr:cNvPr>
        <xdr:cNvSpPr txBox="1"/>
      </xdr:nvSpPr>
      <xdr:spPr>
        <a:xfrm>
          <a:off x="6489255" y="919080"/>
          <a:ext cx="1221817" cy="19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Gender</a:t>
          </a:r>
          <a:r>
            <a:rPr lang="en-US" sz="900" baseline="0"/>
            <a:t> Wise Analysis</a:t>
          </a:r>
          <a:endParaRPr lang="en-US" sz="900"/>
        </a:p>
      </xdr:txBody>
    </xdr:sp>
    <xdr:clientData/>
  </xdr:twoCellAnchor>
  <xdr:twoCellAnchor>
    <xdr:from>
      <xdr:col>8</xdr:col>
      <xdr:colOff>307732</xdr:colOff>
      <xdr:row>6</xdr:row>
      <xdr:rowOff>0</xdr:rowOff>
    </xdr:from>
    <xdr:to>
      <xdr:col>12</xdr:col>
      <xdr:colOff>476252</xdr:colOff>
      <xdr:row>15</xdr:row>
      <xdr:rowOff>153865</xdr:rowOff>
    </xdr:to>
    <xdr:graphicFrame macro="">
      <xdr:nvGraphicFramePr>
        <xdr:cNvPr id="27" name="Chart 26">
          <a:extLst>
            <a:ext uri="{FF2B5EF4-FFF2-40B4-BE49-F238E27FC236}">
              <a16:creationId xmlns:a16="http://schemas.microsoft.com/office/drawing/2014/main" id="{95E2D15E-88EB-4903-A6DA-52FB69012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454269</xdr:colOff>
      <xdr:row>15</xdr:row>
      <xdr:rowOff>93302</xdr:rowOff>
    </xdr:from>
    <xdr:to>
      <xdr:col>12</xdr:col>
      <xdr:colOff>263770</xdr:colOff>
      <xdr:row>16</xdr:row>
      <xdr:rowOff>99408</xdr:rowOff>
    </xdr:to>
    <xdr:sp macro="" textlink="'Pivot Report'!A5">
      <xdr:nvSpPr>
        <xdr:cNvPr id="28" name="TextBox 27">
          <a:extLst>
            <a:ext uri="{FF2B5EF4-FFF2-40B4-BE49-F238E27FC236}">
              <a16:creationId xmlns:a16="http://schemas.microsoft.com/office/drawing/2014/main" id="{8A313522-D3C8-4AD3-B44E-9D3FC96BA8B1}"/>
            </a:ext>
          </a:extLst>
        </xdr:cNvPr>
        <xdr:cNvSpPr txBox="1"/>
      </xdr:nvSpPr>
      <xdr:spPr>
        <a:xfrm>
          <a:off x="5319346" y="3068033"/>
          <a:ext cx="2242039" cy="196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No.</a:t>
          </a:r>
          <a:r>
            <a:rPr lang="en-US" sz="900" baseline="0"/>
            <a:t> of Patient by Department Referal</a:t>
          </a:r>
        </a:p>
        <a:p>
          <a:pPr algn="ctr"/>
          <a:endParaRPr lang="en-US" sz="900"/>
        </a:p>
      </xdr:txBody>
    </xdr:sp>
    <xdr:clientData/>
  </xdr:twoCellAnchor>
  <xdr:twoCellAnchor editAs="oneCell">
    <xdr:from>
      <xdr:col>6</xdr:col>
      <xdr:colOff>186121</xdr:colOff>
      <xdr:row>0</xdr:row>
      <xdr:rowOff>125904</xdr:rowOff>
    </xdr:from>
    <xdr:to>
      <xdr:col>8</xdr:col>
      <xdr:colOff>131380</xdr:colOff>
      <xdr:row>2</xdr:row>
      <xdr:rowOff>104008</xdr:rowOff>
    </xdr:to>
    <mc:AlternateContent xmlns:mc="http://schemas.openxmlformats.org/markup-compatibility/2006" xmlns:a14="http://schemas.microsoft.com/office/drawing/2010/main">
      <mc:Choice Requires="a14">
        <xdr:graphicFrame macro="">
          <xdr:nvGraphicFramePr>
            <xdr:cNvPr id="29" name="Date (Year)">
              <a:extLst>
                <a:ext uri="{FF2B5EF4-FFF2-40B4-BE49-F238E27FC236}">
                  <a16:creationId xmlns:a16="http://schemas.microsoft.com/office/drawing/2014/main" id="{B5D1CC37-C3BE-426C-8939-E347294BD54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48916" y="125904"/>
              <a:ext cx="1166191" cy="359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400050</xdr:colOff>
      <xdr:row>6</xdr:row>
      <xdr:rowOff>95250</xdr:rowOff>
    </xdr:from>
    <xdr:to>
      <xdr:col>19</xdr:col>
      <xdr:colOff>390525</xdr:colOff>
      <xdr:row>23</xdr:row>
      <xdr:rowOff>180975</xdr:rowOff>
    </xdr:to>
    <xdr:graphicFrame macro="">
      <xdr:nvGraphicFramePr>
        <xdr:cNvPr id="2" name="Chart 1">
          <a:extLst>
            <a:ext uri="{FF2B5EF4-FFF2-40B4-BE49-F238E27FC236}">
              <a16:creationId xmlns:a16="http://schemas.microsoft.com/office/drawing/2014/main" id="{86D7F21B-13A6-4F78-B299-B2720D535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400050</xdr:colOff>
      <xdr:row>6</xdr:row>
      <xdr:rowOff>38100</xdr:rowOff>
    </xdr:from>
    <xdr:to>
      <xdr:col>2</xdr:col>
      <xdr:colOff>371475</xdr:colOff>
      <xdr:row>9</xdr:row>
      <xdr:rowOff>47625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13958B96-84A8-FC3F-FDAE-3A6F6E05D7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09650" y="1181100"/>
          <a:ext cx="581025" cy="581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4</xdr:row>
      <xdr:rowOff>76200</xdr:rowOff>
    </xdr:from>
    <xdr:to>
      <xdr:col>22</xdr:col>
      <xdr:colOff>571500</xdr:colOff>
      <xdr:row>25</xdr:row>
      <xdr:rowOff>161925</xdr:rowOff>
    </xdr:to>
    <xdr:graphicFrame macro="">
      <xdr:nvGraphicFramePr>
        <xdr:cNvPr id="2" name="Chart 1">
          <a:extLst>
            <a:ext uri="{FF2B5EF4-FFF2-40B4-BE49-F238E27FC236}">
              <a16:creationId xmlns:a16="http://schemas.microsoft.com/office/drawing/2014/main" id="{C5FA9C1D-9F25-4CBC-98DD-0B06D9D5D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0.0367</cdr:x>
      <cdr:y>0.12354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7F6BFFE-7485-76A0-AA1E-7F3983CDF5E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04825" cy="50482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4</xdr:col>
      <xdr:colOff>266700</xdr:colOff>
      <xdr:row>3</xdr:row>
      <xdr:rowOff>9524</xdr:rowOff>
    </xdr:from>
    <xdr:to>
      <xdr:col>22</xdr:col>
      <xdr:colOff>581025</xdr:colOff>
      <xdr:row>27</xdr:row>
      <xdr:rowOff>95250</xdr:rowOff>
    </xdr:to>
    <xdr:graphicFrame macro="">
      <xdr:nvGraphicFramePr>
        <xdr:cNvPr id="4" name="Chart 3">
          <a:extLst>
            <a:ext uri="{FF2B5EF4-FFF2-40B4-BE49-F238E27FC236}">
              <a16:creationId xmlns:a16="http://schemas.microsoft.com/office/drawing/2014/main" id="{042C9C30-0518-46E8-9D4B-7AB576579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0.0045</cdr:x>
      <cdr:y>0.01091</cdr:y>
    </cdr:from>
    <cdr:to>
      <cdr:x>0.05598</cdr:x>
      <cdr:y>0.13565</cdr:y>
    </cdr:to>
    <cdr:pic>
      <cdr:nvPicPr>
        <cdr:cNvPr id="2"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3CC2DEA-3DB7-4516-B6FD-392C6ABE282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81025" cy="58102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1898149" createdVersion="5" refreshedVersion="8" minRefreshableVersion="3" recordCount="0" supportSubquery="1" supportAdvancedDrill="1" xr:uid="{3766F25F-2C35-43AC-84DD-12BB3571D097}">
  <cacheSource type="external" connectionId="3"/>
  <cacheFields count="4">
    <cacheField name="[Measures].[Distinct Count of Patient Id]" caption="Distinct Count of Patient Id" numFmtId="0" hierarchy="28" level="32767"/>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837963" createdVersion="5" refreshedVersion="8" minRefreshableVersion="3" recordCount="0" supportSubquery="1" supportAdvancedDrill="1" xr:uid="{811E1217-0EF9-4D1D-A82A-6478A963A944}">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6"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8726854" createdVersion="5" refreshedVersion="8" minRefreshableVersion="3" recordCount="0" supportSubquery="1" supportAdvancedDrill="1" xr:uid="{A9B5150B-6E24-4729-BEDF-193F055676D9}">
  <cacheSource type="external" connectionId="3"/>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9074077" createdVersion="5" refreshedVersion="8" minRefreshableVersion="3" recordCount="0" supportSubquery="1" supportAdvancedDrill="1" xr:uid="{CDE1F601-320D-4BEB-A812-AB566CEBBCD7}">
  <cacheSource type="external" connectionId="3"/>
  <cacheFields count="4">
    <cacheField name="[Calendar Table].[Date (Month)].[Date (Month)]" caption="Date (Month)" numFmtId="0" hierarchy="1" level="1">
      <sharedItems count="1">
        <s v="Feb"/>
      </sharedItems>
    </cacheField>
    <cacheField name="[Calendar 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 Table].[Date (Quarter)].[Date (Quarter)]" caption="Date (Quarter)" numFmtId="0" hierarchy="4" level="1">
      <sharedItems count="1">
        <s v="Qtr1"/>
      </sharedItems>
    </cacheField>
    <cacheField name="[Calendar Table].[Date (Year)].[Date (Year)]" caption="Date (Year)" numFmtId="0" hierarchy="3" level="1">
      <sharedItems count="1">
        <s v="2024"/>
      </sharedItems>
    </cacheField>
  </cacheFields>
  <cacheHierarchies count="38">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37055902777" createdVersion="3" refreshedVersion="8" minRefreshableVersion="3" recordCount="0" supportSubquery="1" supportAdvancedDrill="1" xr:uid="{D7654099-808A-42AD-94AC-ED252073A02E}">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376226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2592596" createdVersion="5" refreshedVersion="8" minRefreshableVersion="3" recordCount="0" supportSubquery="1" supportAdvancedDrill="1" xr:uid="{E110DA27-1CC6-409A-9505-901B99D8D8C3}">
  <cacheSource type="external" connectionId="3"/>
  <cacheFields count="3">
    <cacheField name="[Measures].[Distinct Count of Patient Id]" caption="Distinct Count of Patient Id"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3402781" createdVersion="5" refreshedVersion="8" minRefreshableVersion="3" recordCount="0" supportSubquery="1" supportAdvancedDrill="1" xr:uid="{6099A6CB-9484-4D6E-9AFE-7BE15440CB3F}">
  <cacheSource type="external" connectionId="3"/>
  <cacheFields count="3">
    <cacheField name="[Measures].[Average of Patient Waittime]" caption="Average of Patient Waittime" numFmtId="0" hierarchy="30"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409722" createdVersion="5" refreshedVersion="8" minRefreshableVersion="3" recordCount="0" supportSubquery="1" supportAdvancedDrill="1" xr:uid="{EEC400DC-BF0D-4A6E-B084-3A664EC48C9A}">
  <cacheSource type="external" connectionId="3"/>
  <cacheFields count="3">
    <cacheField name="[Measures].[Average of Patient Satisfaction Score]" caption="Average of Patient Satisfaction Score" numFmtId="0" hierarchy="32"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5023151" createdVersion="5" refreshedVersion="8" minRefreshableVersion="3" recordCount="0" supportSubquery="1" supportAdvancedDrill="1" xr:uid="{BAD56EFC-07C4-4A4E-B5F2-DD217E6EAF81}">
  <cacheSource type="external" connectionId="3"/>
  <cacheFields count="4">
    <cacheField name="[Calenda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6180552" createdVersion="5" refreshedVersion="8" minRefreshableVersion="3" recordCount="0" supportSubquery="1" supportAdvancedDrill="1" xr:uid="{D2904D6C-D525-4324-AA58-704D41EF38ED}">
  <cacheSource type="external" connectionId="3"/>
  <cacheFields count="4">
    <cacheField name="[Calendar 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7222222" createdVersion="5" refreshedVersion="8" minRefreshableVersion="3" recordCount="0" supportSubquery="1" supportAdvancedDrill="1" xr:uid="{0DC1D6CA-09BB-4BBE-B4E4-ADF183CEE5F5}">
  <cacheSource type="external" connectionId="3"/>
  <cacheFields count="5">
    <cacheField name="[Calendar Table].[Date (Month)].[Date (Month)]" caption="Date (Month)" numFmtId="0" hierarchy="1" level="1">
      <sharedItems containsSemiMixedTypes="0" containsNonDate="0" containsString="0"/>
    </cacheField>
    <cacheField name="[Measures].[Count of Patient Admission Flag]" caption="Count of Patient Admission Flag" numFmtId="0" hierarchy="33" level="32767"/>
    <cacheField name="[Hospital Emergency Room Data].[Patient Admission Flag].[Patient Admission Flag]" caption="Patient Admission Flag" numFmtId="0" hierarchy="13" level="1">
      <sharedItems count="2">
        <s v="Admitted"/>
        <s v="Not Admitted"/>
      </sharedItems>
    </cacheField>
    <cacheField name="[Calendar Table].[Date (Year)].[Date (Year)]" caption="Date (Year)" numFmtId="0" hierarchy="3"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7569445" createdVersion="5" refreshedVersion="8" minRefreshableVersion="3" recordCount="0" supportSubquery="1" supportAdvancedDrill="1" xr:uid="{4D14B007-2504-4F7C-B853-5BE5A41AF1CF}">
  <cacheSource type="external" connectionId="3"/>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4"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Kumar" refreshedDate="45840.742198032407" createdVersion="5" refreshedVersion="8" minRefreshableVersion="3" recordCount="0" supportSubquery="1" supportAdvancedDrill="1" xr:uid="{B31B55EC-A3FF-4EEA-834E-BD11338B698D}">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5" level="32767"/>
    <cacheField name="[Calendar Table].[Date (Year)].[Date (Year)]" caption="Date (Year)" numFmtId="0" hierarchy="3" level="1">
      <sharedItems containsSemiMixedTypes="0" containsNonDate="0" containsString="0"/>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ssion Time]" caption="Patient Admssion Time" attribute="1" time="1" defaultMemberUniqueName="[Hospital Emergency Room Data].[Patient Admssion Time].[All]" allUniqueName="[Hospital Emergency Room Data].[Patient Adm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22F10-AC67-4E6A-8BA7-F967369F709D}" name="PivotTable4" cacheId="2" applyNumberFormats="0" applyBorderFormats="0" applyFontFormats="0" applyPatternFormats="0" applyAlignmentFormats="0" applyWidthHeightFormats="1" dataCaption="Values" tag="38b91217-5abf-4017-9ea9-2732062a04f8"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13BBD9-936B-4937-956D-788B5137FC32}" name="PivotTable11" cacheId="8" applyNumberFormats="0" applyBorderFormats="0" applyFontFormats="0" applyPatternFormats="0" applyAlignmentFormats="0" applyWidthHeightFormats="1" dataCaption="Values" tag="036bbc26-3841-4cd3-a04a-dbf1fe471090" updatedVersion="8" minRefreshableVersion="3" subtotalHiddenItems="1" itemPrintTitles="1" createdVersion="5" indent="0" outline="1" outlineData="1" multipleFieldFilters="0" chartFormat="14">
  <location ref="A78:B81"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9">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3A48DB-86A8-4685-81DC-4ACD6872B66A}" name="PivotTable6" cacheId="5" applyNumberFormats="0" applyBorderFormats="0" applyFontFormats="0" applyPatternFormats="0" applyAlignmentFormats="0" applyWidthHeightFormats="1" dataCaption="Values" tag="dd522089-5578-4a66-8f35-1c6e7dc43d76" updatedVersion="8" minRefreshableVersion="3" useAutoFormatting="1" subtotalHiddenItems="1" itemPrintTitles="1" createdVersion="5" indent="0" outline="1" outlineData="1" multipleFieldFilters="0" chartFormat="45">
  <location ref="L4:M32"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2">
    <format dxfId="11">
      <pivotArea collapsedLevelsAreSubtotals="1" fieldPosition="0">
        <references count="1">
          <reference field="0" count="0"/>
        </references>
      </pivotArea>
    </format>
    <format dxfId="10">
      <pivotArea grandRow="1" outline="0" collapsedLevelsAreSubtotals="1" fieldPosition="0"/>
    </format>
  </formats>
  <chartFormats count="3">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B87DC8-218A-46ED-8648-D48A14318F7B}" name="PivotTable5" cacheId="3" applyNumberFormats="0" applyBorderFormats="0" applyFontFormats="0" applyPatternFormats="0" applyAlignmentFormats="0" applyWidthHeightFormats="1" dataCaption="Values" tag="036bbc26-3841-4cd3-a04a-dbf1fe471090" updatedVersion="8" minRefreshableVersion="3" useAutoFormatting="1"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
      <pivotArea outline="0" collapsedLevelsAreSubtotals="1" fieldPosition="0"/>
    </format>
  </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5BF29-F923-4E45-B197-A532196EB42D}" name="PivotTable8" cacheId="0" applyNumberFormats="0" applyBorderFormats="0" applyFontFormats="0" applyPatternFormats="0" applyAlignmentFormats="0" applyWidthHeightFormats="1" dataCaption="Values" tag="dd522089-5578-4a66-8f35-1c6e7dc43d76" updatedVersion="8" minRefreshableVersion="3" useAutoFormatting="1" subtotalHiddenItems="1" itemPrintTitles="1" createdVersion="5" indent="0" outline="1" outlineData="1" multipleFieldFilters="0" chartFormat="29">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21A8F-38E6-4838-A825-4382BB0386B4}" name="PivotTable10" cacheId="10" applyNumberFormats="0" applyBorderFormats="0" applyFontFormats="0" applyPatternFormats="0" applyAlignmentFormats="0" applyWidthHeightFormats="1" dataCaption="Values" tag="036bbc26-3841-4cd3-a04a-dbf1fe471090" updatedVersion="8" minRefreshableVersion="3" subtotalHiddenItems="1" itemPrintTitles="1" createdVersion="5" indent="0" outline="1" outlineData="1" multipleFieldFilters="0" chartFormat="24">
  <location ref="A94:B10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C985F6-D3AA-4940-B044-63579CC20AA4}" name="PivotTable2" cacheId="6" applyNumberFormats="0" applyBorderFormats="0" applyFontFormats="0" applyPatternFormats="0" applyAlignmentFormats="0" applyWidthHeightFormats="1" dataCaption="Values" tag="036bbc26-3841-4cd3-a04a-dbf1fe471090" updatedVersion="8" minRefreshableVersion="3" subtotalHiddenItems="1" itemPrintTitles="1" createdVersion="5" indent="0" outline="1" outlineData="1" multipleFieldFilters="0" chartFormat="3">
  <location ref="A43:C46"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
      <pivotArea outline="0" collapsedLevelsAreSubtotals="1" fieldPosition="0"/>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FEEB3F-5660-4C26-AAC2-3F7C08EC6F62}" name="PivotTable3" cacheId="1" applyNumberFormats="0" applyBorderFormats="0" applyFontFormats="0" applyPatternFormats="0" applyAlignmentFormats="0" applyWidthHeightFormats="1" dataCaption="Values" tag="9b31c8e1-2645-4cf9-b226-ba5af1c395a6"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E79BC5-352C-419E-BF62-E4B8357E4C47}" name="PivotTable7" cacheId="7" applyNumberFormats="0" applyBorderFormats="0" applyFontFormats="0" applyPatternFormats="0" applyAlignmentFormats="0" applyWidthHeightFormats="1" dataCaption="Values" tag="036bbc26-3841-4cd3-a04a-dbf1fe471090" updatedVersion="8" minRefreshableVersion="3" subtotalHiddenItems="1" itemPrintTitles="1" createdVersion="5" indent="0" outline="1" outlineData="1" multipleFieldFilters="0" chartFormat="10">
  <location ref="A63: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4">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8ADB25-537C-4119-B188-DC5A9BE1AC40}" name="PivotTable1" cacheId="4" applyNumberFormats="0" applyBorderFormats="0" applyFontFormats="0" applyPatternFormats="0" applyAlignmentFormats="0" applyWidthHeightFormats="1" dataCaption="Values" tag="dd522089-5578-4a66-8f35-1c6e7dc43d76" updatedVersion="8" minRefreshableVersion="3" useAutoFormatting="1" subtotalHiddenItems="1" itemPrintTitles="1" createdVersion="5" indent="0" outline="1" outlineData="1" multipleFieldFilters="0" chartFormat="38">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2">
    <format dxfId="6">
      <pivotArea collapsedLevelsAreSubtotals="1" fieldPosition="0">
        <references count="1">
          <reference field="0" count="0"/>
        </references>
      </pivotArea>
    </format>
    <format dxfId="5">
      <pivotArea grandRow="1" outline="0" collapsedLevelsAreSubtotals="1" fieldPosition="0"/>
    </format>
  </formats>
  <chartFormats count="3">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16AE63-AD0F-4BE2-BCB1-63BDFC45B6F2}" name="PivotTable9" cacheId="9" applyNumberFormats="0" applyBorderFormats="0" applyFontFormats="0" applyPatternFormats="0" applyAlignmentFormats="0" applyWidthHeightFormats="1" dataCaption="Values" tag="036bbc26-3841-4cd3-a04a-dbf1fe471090" updatedVersion="8" minRefreshableVersion="3" subtotalHiddenItems="1" itemPrintTitles="1" createdVersion="5" indent="0" outline="1" outlineData="1" multipleFieldFilters="0" chartFormat="20">
  <location ref="A87:B9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7">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B3D15B-DFF1-48FB-8564-5092609C6457}" name="PivotTable12" cacheId="11" applyNumberFormats="0" applyBorderFormats="0" applyFontFormats="0" applyPatternFormats="0" applyAlignmentFormats="0" applyWidthHeightFormats="1" dataCaption="Values" tag="036bbc26-3841-4cd3-a04a-dbf1fe471090" updatedVersion="8" minRefreshableVersion="3" subtotalHiddenItems="1" itemPrintTitles="1" createdVersion="5" indent="0" outline="1" outlineData="1" multipleFieldFilters="0" chartFormat="24">
  <location ref="A110:A11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8">
      <pivotArea outline="0" collapsedLevelsAreSubtotals="1" fieldPosition="0"/>
    </format>
  </formats>
  <pivotHierarchies count="38">
    <pivotHierarchy dragToData="1"/>
    <pivotHierarchy multipleItemSelectionAllowed="1" dragToData="1">
      <members count="1" level="1">
        <member name="[Calenda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6614034-955C-4CD0-A714-FEF610C8718D}" sourceName="[Calendar Table].[Date (Month)]">
  <pivotTables>
    <pivotTable tabId="1" name="PivotTable8"/>
    <pivotTable tabId="1" name="PivotTable3"/>
    <pivotTable tabId="1" name="PivotTable4"/>
    <pivotTable tabId="1" name="PivotTable5"/>
    <pivotTable tabId="1" name="PivotTable1"/>
    <pivotTable tabId="1" name="PivotTable6"/>
    <pivotTable tabId="1" name="PivotTable2"/>
    <pivotTable tabId="1" name="PivotTable7"/>
    <pivotTable tabId="1" name="PivotTable11"/>
    <pivotTable tabId="1" name="PivotTable9"/>
    <pivotTable tabId="1" name="PivotTable10"/>
    <pivotTable tabId="1" name="PivotTable12"/>
  </pivotTables>
  <data>
    <olap pivotCacheId="237622618">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E3C085B-8B44-43F6-9A1F-32D60D7B17E0}" sourceName="[Calenda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37622618">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9058FFF-8EFC-45A3-AF6F-ECD1188333D6}" cache="Slicer_Date__Month" caption="Date (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92921795-6DCD-478D-A886-F58EC20F95BE}" cache="Slicer_Date__Month" caption="Date (Month)" showCaption="0" level="1" style="my style" rowHeight="180000"/>
  <slicer name="Date (Year)" xr10:uid="{37DF90DB-DCD8-4827-9368-8929DB923909}"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3BA3-5101-4943-99E9-616254F52046}">
  <dimension ref="A3:M112"/>
  <sheetViews>
    <sheetView topLeftCell="A98" zoomScale="130" zoomScaleNormal="130" workbookViewId="0">
      <selection activeCell="A111" sqref="A111"/>
    </sheetView>
  </sheetViews>
  <sheetFormatPr defaultRowHeight="15" x14ac:dyDescent="0.25"/>
  <cols>
    <col min="1" max="1" width="34.28515625" bestFit="1" customWidth="1"/>
    <col min="2" max="2" width="14" customWidth="1"/>
    <col min="3" max="3" width="13.140625" customWidth="1"/>
    <col min="4" max="4" width="15.42578125" customWidth="1"/>
    <col min="5" max="5" width="13.140625" bestFit="1" customWidth="1"/>
    <col min="6" max="6" width="25.140625" hidden="1" customWidth="1"/>
    <col min="7" max="7" width="11.28515625" bestFit="1" customWidth="1"/>
    <col min="8" max="8" width="8.7109375" bestFit="1" customWidth="1"/>
    <col min="9" max="9" width="13.140625" bestFit="1" customWidth="1"/>
    <col min="10" max="10" width="26.85546875" bestFit="1" customWidth="1"/>
    <col min="11" max="11" width="19.42578125" customWidth="1"/>
    <col min="12" max="12" width="13.140625" bestFit="1" customWidth="1"/>
    <col min="13" max="13" width="34.28515625" bestFit="1" customWidth="1"/>
    <col min="14" max="14" width="8" bestFit="1" customWidth="1"/>
    <col min="15" max="15" width="9" bestFit="1" customWidth="1"/>
    <col min="16" max="16" width="7.85546875" bestFit="1" customWidth="1"/>
    <col min="17" max="17" width="8.42578125" bestFit="1" customWidth="1"/>
    <col min="18" max="18" width="8.7109375" bestFit="1" customWidth="1"/>
    <col min="19" max="19" width="8.5703125" bestFit="1" customWidth="1"/>
    <col min="20" max="20" width="7.7109375" bestFit="1" customWidth="1"/>
    <col min="21" max="21" width="8.7109375" bestFit="1" customWidth="1"/>
    <col min="22" max="22" width="8.140625" bestFit="1" customWidth="1"/>
    <col min="23" max="23" width="7.85546875" bestFit="1" customWidth="1"/>
    <col min="24" max="24" width="8.7109375" bestFit="1" customWidth="1"/>
    <col min="25" max="25" width="11.28515625" bestFit="1" customWidth="1"/>
    <col min="26" max="584" width="10.42578125" bestFit="1" customWidth="1"/>
    <col min="585" max="585" width="11.28515625" bestFit="1" customWidth="1"/>
  </cols>
  <sheetData>
    <row r="3" spans="1:13" x14ac:dyDescent="0.25">
      <c r="A3" t="s">
        <v>1</v>
      </c>
      <c r="E3" t="s">
        <v>7</v>
      </c>
      <c r="I3" t="s">
        <v>8</v>
      </c>
      <c r="L3" t="s">
        <v>10</v>
      </c>
    </row>
    <row r="4" spans="1:13" x14ac:dyDescent="0.25">
      <c r="A4" t="s">
        <v>0</v>
      </c>
      <c r="E4" s="1" t="s">
        <v>5</v>
      </c>
      <c r="F4" t="s">
        <v>0</v>
      </c>
      <c r="I4" s="1" t="s">
        <v>5</v>
      </c>
      <c r="J4" t="s">
        <v>2</v>
      </c>
      <c r="L4" s="1" t="s">
        <v>5</v>
      </c>
      <c r="M4" t="s">
        <v>3</v>
      </c>
    </row>
    <row r="5" spans="1:13" x14ac:dyDescent="0.25">
      <c r="A5">
        <v>469</v>
      </c>
      <c r="E5" s="4" t="s">
        <v>17</v>
      </c>
      <c r="F5">
        <v>12</v>
      </c>
      <c r="I5" s="4" t="s">
        <v>17</v>
      </c>
      <c r="J5" s="2">
        <v>31.833333333333332</v>
      </c>
      <c r="K5" s="2"/>
      <c r="L5" s="4" t="s">
        <v>18</v>
      </c>
      <c r="M5" s="2">
        <v>4.5999999999999996</v>
      </c>
    </row>
    <row r="6" spans="1:13" x14ac:dyDescent="0.25">
      <c r="E6" s="4" t="s">
        <v>18</v>
      </c>
      <c r="F6">
        <v>19</v>
      </c>
      <c r="I6" s="4" t="s">
        <v>18</v>
      </c>
      <c r="J6" s="2">
        <v>39.368421052631582</v>
      </c>
      <c r="K6" s="2"/>
      <c r="L6" s="4" t="s">
        <v>19</v>
      </c>
      <c r="M6" s="2">
        <v>4.5999999999999996</v>
      </c>
    </row>
    <row r="7" spans="1:13" x14ac:dyDescent="0.25">
      <c r="E7" s="4" t="s">
        <v>19</v>
      </c>
      <c r="F7">
        <v>17</v>
      </c>
      <c r="I7" s="4" t="s">
        <v>19</v>
      </c>
      <c r="J7" s="2">
        <v>32.352941176470587</v>
      </c>
      <c r="K7" s="2"/>
      <c r="L7" s="4" t="s">
        <v>20</v>
      </c>
      <c r="M7" s="2">
        <v>5.666666666666667</v>
      </c>
    </row>
    <row r="8" spans="1:13" x14ac:dyDescent="0.25">
      <c r="A8" t="s">
        <v>2</v>
      </c>
      <c r="E8" s="4" t="s">
        <v>20</v>
      </c>
      <c r="F8">
        <v>20</v>
      </c>
      <c r="I8" s="4" t="s">
        <v>20</v>
      </c>
      <c r="J8" s="2">
        <v>34.049999999999997</v>
      </c>
      <c r="K8" s="2"/>
      <c r="L8" s="4" t="s">
        <v>21</v>
      </c>
      <c r="M8" s="2">
        <v>3.4</v>
      </c>
    </row>
    <row r="9" spans="1:13" x14ac:dyDescent="0.25">
      <c r="A9" s="2">
        <v>35.044776119402982</v>
      </c>
      <c r="B9" s="2"/>
      <c r="E9" s="4" t="s">
        <v>21</v>
      </c>
      <c r="F9">
        <v>15</v>
      </c>
      <c r="I9" s="4" t="s">
        <v>21</v>
      </c>
      <c r="J9" s="2">
        <v>31.8</v>
      </c>
      <c r="K9" s="2"/>
      <c r="L9" s="4" t="s">
        <v>22</v>
      </c>
      <c r="M9" s="2">
        <v>4.333333333333333</v>
      </c>
    </row>
    <row r="10" spans="1:13" x14ac:dyDescent="0.25">
      <c r="E10" s="4" t="s">
        <v>22</v>
      </c>
      <c r="F10">
        <v>17</v>
      </c>
      <c r="I10" s="4" t="s">
        <v>22</v>
      </c>
      <c r="J10" s="2">
        <v>37.823529411764703</v>
      </c>
      <c r="K10" s="2"/>
      <c r="L10" s="4" t="s">
        <v>23</v>
      </c>
      <c r="M10" s="2">
        <v>4.4000000000000004</v>
      </c>
    </row>
    <row r="11" spans="1:13" x14ac:dyDescent="0.25">
      <c r="A11" t="s">
        <v>3</v>
      </c>
      <c r="E11" s="4" t="s">
        <v>23</v>
      </c>
      <c r="F11">
        <v>16</v>
      </c>
      <c r="I11" s="4" t="s">
        <v>23</v>
      </c>
      <c r="J11" s="2">
        <v>31.875</v>
      </c>
      <c r="K11" s="2"/>
      <c r="L11" s="4" t="s">
        <v>24</v>
      </c>
      <c r="M11" s="2">
        <v>4.25</v>
      </c>
    </row>
    <row r="12" spans="1:13" x14ac:dyDescent="0.25">
      <c r="A12" s="2">
        <v>4.6269841269841274</v>
      </c>
      <c r="B12" s="2"/>
      <c r="E12" s="4" t="s">
        <v>24</v>
      </c>
      <c r="F12">
        <v>10</v>
      </c>
      <c r="I12" s="4" t="s">
        <v>24</v>
      </c>
      <c r="J12" s="2">
        <v>27.3</v>
      </c>
      <c r="K12" s="2"/>
      <c r="L12" s="4" t="s">
        <v>25</v>
      </c>
      <c r="M12" s="2">
        <v>4.5999999999999996</v>
      </c>
    </row>
    <row r="13" spans="1:13" x14ac:dyDescent="0.25">
      <c r="E13" s="4" t="s">
        <v>25</v>
      </c>
      <c r="F13">
        <v>15</v>
      </c>
      <c r="I13" s="4" t="s">
        <v>25</v>
      </c>
      <c r="J13" s="2">
        <v>31.933333333333334</v>
      </c>
      <c r="K13" s="2"/>
      <c r="L13" s="4" t="s">
        <v>27</v>
      </c>
      <c r="M13" s="2">
        <v>2.3333333333333335</v>
      </c>
    </row>
    <row r="14" spans="1:13" x14ac:dyDescent="0.25">
      <c r="E14" s="4" t="s">
        <v>26</v>
      </c>
      <c r="F14">
        <v>14</v>
      </c>
      <c r="I14" s="4" t="s">
        <v>26</v>
      </c>
      <c r="J14" s="2">
        <v>30.5</v>
      </c>
      <c r="K14" s="2"/>
      <c r="L14" s="4" t="s">
        <v>28</v>
      </c>
      <c r="M14" s="2">
        <v>9</v>
      </c>
    </row>
    <row r="15" spans="1:13" x14ac:dyDescent="0.25">
      <c r="E15" s="4" t="s">
        <v>27</v>
      </c>
      <c r="F15">
        <v>16</v>
      </c>
      <c r="I15" s="4" t="s">
        <v>27</v>
      </c>
      <c r="J15" s="2">
        <v>38.0625</v>
      </c>
      <c r="K15" s="2"/>
      <c r="L15" s="4" t="s">
        <v>29</v>
      </c>
      <c r="M15" s="2">
        <v>2.75</v>
      </c>
    </row>
    <row r="16" spans="1:13" x14ac:dyDescent="0.25">
      <c r="E16" s="4" t="s">
        <v>28</v>
      </c>
      <c r="F16">
        <v>12</v>
      </c>
      <c r="I16" s="4" t="s">
        <v>28</v>
      </c>
      <c r="J16" s="2">
        <v>36.333333333333336</v>
      </c>
      <c r="K16" s="2"/>
      <c r="L16" s="4" t="s">
        <v>30</v>
      </c>
      <c r="M16" s="2">
        <v>6.8888888888888893</v>
      </c>
    </row>
    <row r="17" spans="5:13" x14ac:dyDescent="0.25">
      <c r="E17" s="4" t="s">
        <v>29</v>
      </c>
      <c r="F17">
        <v>12</v>
      </c>
      <c r="I17" s="4" t="s">
        <v>29</v>
      </c>
      <c r="J17" s="2">
        <v>27</v>
      </c>
      <c r="K17" s="2"/>
      <c r="L17" s="4" t="s">
        <v>31</v>
      </c>
      <c r="M17" s="2">
        <v>5</v>
      </c>
    </row>
    <row r="18" spans="5:13" x14ac:dyDescent="0.25">
      <c r="E18" s="4" t="s">
        <v>30</v>
      </c>
      <c r="F18">
        <v>13</v>
      </c>
      <c r="I18" s="4" t="s">
        <v>30</v>
      </c>
      <c r="J18" s="2">
        <v>37.46153846153846</v>
      </c>
      <c r="K18" s="2"/>
      <c r="L18" s="4" t="s">
        <v>32</v>
      </c>
      <c r="M18" s="2">
        <v>4.166666666666667</v>
      </c>
    </row>
    <row r="19" spans="5:13" x14ac:dyDescent="0.25">
      <c r="E19" s="4" t="s">
        <v>31</v>
      </c>
      <c r="F19">
        <v>20</v>
      </c>
      <c r="I19" s="4" t="s">
        <v>31</v>
      </c>
      <c r="J19" s="2">
        <v>39.25</v>
      </c>
      <c r="K19" s="2"/>
      <c r="L19" s="4" t="s">
        <v>33</v>
      </c>
      <c r="M19" s="2">
        <v>2.5</v>
      </c>
    </row>
    <row r="20" spans="5:13" x14ac:dyDescent="0.25">
      <c r="E20" s="4" t="s">
        <v>32</v>
      </c>
      <c r="F20">
        <v>17</v>
      </c>
      <c r="I20" s="4" t="s">
        <v>32</v>
      </c>
      <c r="J20" s="2">
        <v>33.647058823529413</v>
      </c>
      <c r="K20" s="2"/>
      <c r="L20" s="4" t="s">
        <v>34</v>
      </c>
      <c r="M20" s="2">
        <v>6</v>
      </c>
    </row>
    <row r="21" spans="5:13" x14ac:dyDescent="0.25">
      <c r="E21" s="4" t="s">
        <v>33</v>
      </c>
      <c r="F21">
        <v>10</v>
      </c>
      <c r="I21" s="4" t="s">
        <v>33</v>
      </c>
      <c r="J21" s="2">
        <v>42.2</v>
      </c>
      <c r="K21" s="2"/>
      <c r="L21" s="4" t="s">
        <v>35</v>
      </c>
      <c r="M21" s="2">
        <v>3.8</v>
      </c>
    </row>
    <row r="22" spans="5:13" x14ac:dyDescent="0.25">
      <c r="E22" s="4" t="s">
        <v>34</v>
      </c>
      <c r="F22">
        <v>16</v>
      </c>
      <c r="I22" s="4" t="s">
        <v>34</v>
      </c>
      <c r="J22" s="2">
        <v>33.3125</v>
      </c>
      <c r="K22" s="2"/>
      <c r="L22" s="4" t="s">
        <v>36</v>
      </c>
      <c r="M22" s="2">
        <v>3.6</v>
      </c>
    </row>
    <row r="23" spans="5:13" x14ac:dyDescent="0.25">
      <c r="E23" s="4" t="s">
        <v>35</v>
      </c>
      <c r="F23">
        <v>13</v>
      </c>
      <c r="I23" s="4" t="s">
        <v>35</v>
      </c>
      <c r="J23" s="2">
        <v>25.76923076923077</v>
      </c>
      <c r="K23" s="2"/>
      <c r="L23" s="4" t="s">
        <v>38</v>
      </c>
      <c r="M23" s="2">
        <v>5.8571428571428568</v>
      </c>
    </row>
    <row r="24" spans="5:13" x14ac:dyDescent="0.25">
      <c r="E24" s="4" t="s">
        <v>36</v>
      </c>
      <c r="F24">
        <v>16</v>
      </c>
      <c r="I24" s="4" t="s">
        <v>36</v>
      </c>
      <c r="J24" s="2">
        <v>37.125</v>
      </c>
      <c r="K24" s="2"/>
      <c r="L24" s="4" t="s">
        <v>39</v>
      </c>
      <c r="M24" s="2">
        <v>6.25</v>
      </c>
    </row>
    <row r="25" spans="5:13" x14ac:dyDescent="0.25">
      <c r="E25" s="4" t="s">
        <v>37</v>
      </c>
      <c r="F25">
        <v>18</v>
      </c>
      <c r="I25" s="4" t="s">
        <v>37</v>
      </c>
      <c r="J25" s="2">
        <v>37</v>
      </c>
      <c r="K25" s="2"/>
      <c r="L25" s="4" t="s">
        <v>40</v>
      </c>
      <c r="M25" s="2">
        <v>4.666666666666667</v>
      </c>
    </row>
    <row r="26" spans="5:13" x14ac:dyDescent="0.25">
      <c r="E26" s="4" t="s">
        <v>38</v>
      </c>
      <c r="F26">
        <v>21</v>
      </c>
      <c r="I26" s="4" t="s">
        <v>38</v>
      </c>
      <c r="J26" s="2">
        <v>36.80952380952381</v>
      </c>
      <c r="K26" s="2"/>
      <c r="L26" s="4" t="s">
        <v>41</v>
      </c>
      <c r="M26" s="2">
        <v>0</v>
      </c>
    </row>
    <row r="27" spans="5:13" x14ac:dyDescent="0.25">
      <c r="E27" s="4" t="s">
        <v>39</v>
      </c>
      <c r="F27">
        <v>15</v>
      </c>
      <c r="I27" s="4" t="s">
        <v>39</v>
      </c>
      <c r="J27" s="2">
        <v>39.799999999999997</v>
      </c>
      <c r="K27" s="2"/>
      <c r="L27" s="4" t="s">
        <v>42</v>
      </c>
      <c r="M27" s="2">
        <v>4.666666666666667</v>
      </c>
    </row>
    <row r="28" spans="5:13" x14ac:dyDescent="0.25">
      <c r="E28" s="4" t="s">
        <v>40</v>
      </c>
      <c r="F28">
        <v>18</v>
      </c>
      <c r="I28" s="4" t="s">
        <v>40</v>
      </c>
      <c r="J28" s="2">
        <v>38</v>
      </c>
      <c r="K28" s="2"/>
      <c r="L28" s="4" t="s">
        <v>43</v>
      </c>
      <c r="M28" s="2">
        <v>2.8</v>
      </c>
    </row>
    <row r="29" spans="5:13" x14ac:dyDescent="0.25">
      <c r="E29" s="4" t="s">
        <v>41</v>
      </c>
      <c r="F29">
        <v>15</v>
      </c>
      <c r="I29" s="4" t="s">
        <v>41</v>
      </c>
      <c r="J29" s="2">
        <v>36.133333333333333</v>
      </c>
      <c r="K29" s="2"/>
      <c r="L29" s="4" t="s">
        <v>44</v>
      </c>
      <c r="M29" s="2">
        <v>4.2</v>
      </c>
    </row>
    <row r="30" spans="5:13" x14ac:dyDescent="0.25">
      <c r="E30" s="4" t="s">
        <v>42</v>
      </c>
      <c r="F30">
        <v>18</v>
      </c>
      <c r="I30" s="4" t="s">
        <v>42</v>
      </c>
      <c r="J30" s="2">
        <v>36.555555555555557</v>
      </c>
      <c r="K30" s="2"/>
      <c r="L30" s="4" t="s">
        <v>45</v>
      </c>
      <c r="M30" s="2">
        <v>2.5</v>
      </c>
    </row>
    <row r="31" spans="5:13" x14ac:dyDescent="0.25">
      <c r="E31" s="4" t="s">
        <v>43</v>
      </c>
      <c r="F31">
        <v>19</v>
      </c>
      <c r="I31" s="4" t="s">
        <v>43</v>
      </c>
      <c r="J31" s="2">
        <v>39.210526315789473</v>
      </c>
      <c r="K31" s="2"/>
      <c r="L31" s="4" t="s">
        <v>46</v>
      </c>
      <c r="M31" s="2">
        <v>5</v>
      </c>
    </row>
    <row r="32" spans="5:13" x14ac:dyDescent="0.25">
      <c r="E32" s="4" t="s">
        <v>44</v>
      </c>
      <c r="F32">
        <v>16</v>
      </c>
      <c r="I32" s="4" t="s">
        <v>44</v>
      </c>
      <c r="J32" s="2">
        <v>31.1875</v>
      </c>
      <c r="K32" s="2"/>
      <c r="L32" s="4" t="s">
        <v>4</v>
      </c>
      <c r="M32" s="2">
        <v>4.6269841269841274</v>
      </c>
    </row>
    <row r="33" spans="1:11" x14ac:dyDescent="0.25">
      <c r="E33" s="4" t="s">
        <v>45</v>
      </c>
      <c r="F33">
        <v>13</v>
      </c>
      <c r="I33" s="4" t="s">
        <v>45</v>
      </c>
      <c r="J33" s="2">
        <v>35.153846153846153</v>
      </c>
      <c r="K33" s="2"/>
    </row>
    <row r="34" spans="1:11" x14ac:dyDescent="0.25">
      <c r="E34" s="4" t="s">
        <v>46</v>
      </c>
      <c r="F34">
        <v>16</v>
      </c>
      <c r="I34" s="4" t="s">
        <v>46</v>
      </c>
      <c r="J34" s="2">
        <v>34.25</v>
      </c>
      <c r="K34" s="2"/>
    </row>
    <row r="35" spans="1:11" x14ac:dyDescent="0.25">
      <c r="E35" s="4" t="s">
        <v>4</v>
      </c>
      <c r="F35">
        <v>469</v>
      </c>
      <c r="I35" s="4" t="s">
        <v>4</v>
      </c>
      <c r="J35" s="2">
        <v>35.044776119402982</v>
      </c>
      <c r="K35" s="2"/>
    </row>
    <row r="36" spans="1:11" x14ac:dyDescent="0.25">
      <c r="D36" s="8"/>
      <c r="K36" s="2"/>
    </row>
    <row r="37" spans="1:11" x14ac:dyDescent="0.25">
      <c r="D37" s="8"/>
    </row>
    <row r="38" spans="1:11" x14ac:dyDescent="0.25">
      <c r="D38" s="8"/>
    </row>
    <row r="41" spans="1:11" ht="13.15" customHeight="1" x14ac:dyDescent="0.25">
      <c r="A41" s="9"/>
      <c r="B41" s="9"/>
      <c r="C41" s="9"/>
      <c r="D41" s="9"/>
      <c r="F41" s="5"/>
    </row>
    <row r="43" spans="1:11" x14ac:dyDescent="0.25">
      <c r="A43" s="1" t="s">
        <v>5</v>
      </c>
      <c r="B43" t="s">
        <v>14</v>
      </c>
      <c r="C43" t="s">
        <v>15</v>
      </c>
    </row>
    <row r="44" spans="1:11" x14ac:dyDescent="0.25">
      <c r="A44" s="4" t="s">
        <v>12</v>
      </c>
      <c r="B44" s="7">
        <v>217</v>
      </c>
      <c r="C44" s="8">
        <v>0.46268656716417911</v>
      </c>
    </row>
    <row r="45" spans="1:11" x14ac:dyDescent="0.25">
      <c r="A45" s="4" t="s">
        <v>13</v>
      </c>
      <c r="B45" s="7">
        <v>252</v>
      </c>
      <c r="C45" s="8">
        <v>0.53731343283582089</v>
      </c>
    </row>
    <row r="46" spans="1:11" x14ac:dyDescent="0.25">
      <c r="A46" s="4" t="s">
        <v>4</v>
      </c>
      <c r="B46" s="7">
        <v>469</v>
      </c>
      <c r="C46" s="8">
        <v>1</v>
      </c>
    </row>
    <row r="53" spans="1:5" x14ac:dyDescent="0.25">
      <c r="A53" s="10" t="s">
        <v>47</v>
      </c>
      <c r="B53" s="10" t="s">
        <v>48</v>
      </c>
      <c r="C53" s="10" t="s">
        <v>16</v>
      </c>
      <c r="D53" s="10"/>
      <c r="E53" s="9"/>
    </row>
    <row r="54" spans="1:5" x14ac:dyDescent="0.25">
      <c r="A54" s="6" t="str">
        <f>A45</f>
        <v>Not Admitted</v>
      </c>
      <c r="B54" s="6">
        <f>B45</f>
        <v>252</v>
      </c>
      <c r="C54" s="11">
        <f>C45</f>
        <v>0.53731343283582089</v>
      </c>
      <c r="D54" s="6"/>
      <c r="E54" s="9"/>
    </row>
    <row r="55" spans="1:5" x14ac:dyDescent="0.25">
      <c r="A55" s="6" t="str">
        <f>A44</f>
        <v>Admitted</v>
      </c>
      <c r="B55" s="6">
        <f>B44</f>
        <v>217</v>
      </c>
      <c r="C55" s="11">
        <f>C44</f>
        <v>0.46268656716417911</v>
      </c>
      <c r="D55" s="6"/>
      <c r="E55" s="9"/>
    </row>
    <row r="62" spans="1:5" x14ac:dyDescent="0.25">
      <c r="A62" t="s">
        <v>60</v>
      </c>
    </row>
    <row r="63" spans="1:5" x14ac:dyDescent="0.25">
      <c r="A63" s="1" t="s">
        <v>5</v>
      </c>
      <c r="B63" t="s">
        <v>57</v>
      </c>
    </row>
    <row r="64" spans="1:5" x14ac:dyDescent="0.25">
      <c r="A64" s="4" t="s">
        <v>49</v>
      </c>
      <c r="B64" s="7">
        <v>59</v>
      </c>
    </row>
    <row r="65" spans="1:2" x14ac:dyDescent="0.25">
      <c r="A65" s="4" t="s">
        <v>50</v>
      </c>
      <c r="B65" s="7">
        <v>57</v>
      </c>
    </row>
    <row r="66" spans="1:2" x14ac:dyDescent="0.25">
      <c r="A66" s="4" t="s">
        <v>51</v>
      </c>
      <c r="B66" s="7">
        <v>69</v>
      </c>
    </row>
    <row r="67" spans="1:2" x14ac:dyDescent="0.25">
      <c r="A67" s="4" t="s">
        <v>52</v>
      </c>
      <c r="B67" s="7">
        <v>62</v>
      </c>
    </row>
    <row r="68" spans="1:2" x14ac:dyDescent="0.25">
      <c r="A68" s="4" t="s">
        <v>53</v>
      </c>
      <c r="B68" s="7">
        <v>54</v>
      </c>
    </row>
    <row r="69" spans="1:2" x14ac:dyDescent="0.25">
      <c r="A69" s="4" t="s">
        <v>54</v>
      </c>
      <c r="B69" s="7">
        <v>57</v>
      </c>
    </row>
    <row r="70" spans="1:2" x14ac:dyDescent="0.25">
      <c r="A70" s="4" t="s">
        <v>55</v>
      </c>
      <c r="B70" s="7">
        <v>54</v>
      </c>
    </row>
    <row r="71" spans="1:2" x14ac:dyDescent="0.25">
      <c r="A71" s="4" t="s">
        <v>56</v>
      </c>
      <c r="B71" s="7">
        <v>57</v>
      </c>
    </row>
    <row r="72" spans="1:2" x14ac:dyDescent="0.25">
      <c r="A72" s="4" t="s">
        <v>4</v>
      </c>
      <c r="B72" s="7">
        <v>469</v>
      </c>
    </row>
    <row r="77" spans="1:2" x14ac:dyDescent="0.25">
      <c r="A77" t="s">
        <v>64</v>
      </c>
    </row>
    <row r="78" spans="1:2" x14ac:dyDescent="0.25">
      <c r="A78" s="1" t="s">
        <v>5</v>
      </c>
      <c r="B78" t="s">
        <v>61</v>
      </c>
    </row>
    <row r="79" spans="1:2" x14ac:dyDescent="0.25">
      <c r="A79" s="4" t="s">
        <v>62</v>
      </c>
      <c r="B79" s="7">
        <v>281</v>
      </c>
    </row>
    <row r="80" spans="1:2" x14ac:dyDescent="0.25">
      <c r="A80" s="4" t="s">
        <v>63</v>
      </c>
      <c r="B80" s="7">
        <v>188</v>
      </c>
    </row>
    <row r="81" spans="1:2" x14ac:dyDescent="0.25">
      <c r="A81" s="4" t="s">
        <v>4</v>
      </c>
      <c r="B81" s="7">
        <v>469</v>
      </c>
    </row>
    <row r="86" spans="1:2" x14ac:dyDescent="0.25">
      <c r="A86" t="s">
        <v>68</v>
      </c>
    </row>
    <row r="87" spans="1:2" x14ac:dyDescent="0.25">
      <c r="A87" s="1" t="s">
        <v>5</v>
      </c>
      <c r="B87" t="s">
        <v>67</v>
      </c>
    </row>
    <row r="88" spans="1:2" x14ac:dyDescent="0.25">
      <c r="A88" s="4" t="s">
        <v>65</v>
      </c>
      <c r="B88" s="7">
        <v>241</v>
      </c>
    </row>
    <row r="89" spans="1:2" x14ac:dyDescent="0.25">
      <c r="A89" s="4" t="s">
        <v>66</v>
      </c>
      <c r="B89" s="7">
        <v>228</v>
      </c>
    </row>
    <row r="90" spans="1:2" x14ac:dyDescent="0.25">
      <c r="A90" s="4" t="s">
        <v>4</v>
      </c>
      <c r="B90" s="7">
        <v>469</v>
      </c>
    </row>
    <row r="94" spans="1:2" x14ac:dyDescent="0.25">
      <c r="A94" s="1" t="s">
        <v>5</v>
      </c>
      <c r="B94" t="s">
        <v>77</v>
      </c>
    </row>
    <row r="95" spans="1:2" x14ac:dyDescent="0.25">
      <c r="A95" s="4" t="s">
        <v>76</v>
      </c>
      <c r="B95" s="7">
        <v>3</v>
      </c>
    </row>
    <row r="96" spans="1:2" x14ac:dyDescent="0.25">
      <c r="A96" s="4" t="s">
        <v>70</v>
      </c>
      <c r="B96" s="7">
        <v>8</v>
      </c>
    </row>
    <row r="97" spans="1:2" x14ac:dyDescent="0.25">
      <c r="A97" s="4" t="s">
        <v>72</v>
      </c>
      <c r="B97" s="7">
        <v>10</v>
      </c>
    </row>
    <row r="98" spans="1:2" x14ac:dyDescent="0.25">
      <c r="A98" s="4" t="s">
        <v>69</v>
      </c>
      <c r="B98" s="7">
        <v>13</v>
      </c>
    </row>
    <row r="99" spans="1:2" x14ac:dyDescent="0.25">
      <c r="A99" s="4" t="s">
        <v>75</v>
      </c>
      <c r="B99" s="7">
        <v>15</v>
      </c>
    </row>
    <row r="100" spans="1:2" x14ac:dyDescent="0.25">
      <c r="A100" s="4" t="s">
        <v>74</v>
      </c>
      <c r="B100" s="7">
        <v>44</v>
      </c>
    </row>
    <row r="101" spans="1:2" x14ac:dyDescent="0.25">
      <c r="A101" s="4" t="s">
        <v>71</v>
      </c>
      <c r="B101" s="7">
        <v>92</v>
      </c>
    </row>
    <row r="102" spans="1:2" x14ac:dyDescent="0.25">
      <c r="A102" s="4" t="s">
        <v>73</v>
      </c>
      <c r="B102" s="7">
        <v>284</v>
      </c>
    </row>
    <row r="103" spans="1:2" x14ac:dyDescent="0.25">
      <c r="A103" s="4" t="s">
        <v>4</v>
      </c>
      <c r="B103" s="7">
        <v>469</v>
      </c>
    </row>
    <row r="110" spans="1:2" x14ac:dyDescent="0.25">
      <c r="A110" s="1" t="s">
        <v>5</v>
      </c>
    </row>
    <row r="111" spans="1:2" x14ac:dyDescent="0.25">
      <c r="A111" s="4" t="s">
        <v>78</v>
      </c>
    </row>
    <row r="112" spans="1:2" x14ac:dyDescent="0.25">
      <c r="A112" s="4" t="s">
        <v>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BE66-EABC-4C7D-AB4A-41F448BCA566}">
  <dimension ref="A1:M49"/>
  <sheetViews>
    <sheetView tabSelected="1" zoomScale="220" zoomScaleNormal="220" workbookViewId="0">
      <selection activeCell="C20" sqref="C20"/>
    </sheetView>
  </sheetViews>
  <sheetFormatPr defaultRowHeight="15" x14ac:dyDescent="0.25"/>
  <sheetData>
    <row r="1" spans="1:13" x14ac:dyDescent="0.25">
      <c r="A1" s="3" t="s">
        <v>59</v>
      </c>
      <c r="B1" s="3"/>
      <c r="C1" s="3"/>
      <c r="D1" s="3"/>
      <c r="E1" s="3"/>
      <c r="F1" s="3"/>
      <c r="G1" s="3"/>
      <c r="H1" s="3"/>
      <c r="I1" s="3"/>
      <c r="J1" s="3"/>
      <c r="K1" s="3"/>
      <c r="L1" s="3"/>
      <c r="M1" s="3"/>
    </row>
    <row r="2" spans="1:13" x14ac:dyDescent="0.25">
      <c r="A2" s="3"/>
      <c r="B2" s="3"/>
      <c r="C2" s="3"/>
      <c r="D2" s="3"/>
      <c r="E2" s="3"/>
      <c r="F2" s="3"/>
      <c r="G2" s="3"/>
      <c r="H2" s="3"/>
      <c r="I2" s="3"/>
      <c r="J2" s="3"/>
      <c r="K2" s="3"/>
      <c r="L2" s="3"/>
      <c r="M2" s="3"/>
    </row>
    <row r="3" spans="1:13" x14ac:dyDescent="0.25">
      <c r="A3" s="3"/>
      <c r="B3" s="3"/>
      <c r="C3" s="3"/>
      <c r="D3" s="3"/>
      <c r="E3" s="3"/>
      <c r="F3" s="3"/>
      <c r="G3" s="3"/>
      <c r="H3" s="3"/>
      <c r="I3" s="3"/>
      <c r="J3" s="3"/>
      <c r="K3" s="3"/>
      <c r="L3" s="3"/>
      <c r="M3" s="3"/>
    </row>
    <row r="4" spans="1:13" x14ac:dyDescent="0.25">
      <c r="A4" s="3"/>
      <c r="B4" s="3"/>
      <c r="C4" s="3"/>
      <c r="D4" s="3"/>
      <c r="E4" s="3"/>
      <c r="F4" s="3"/>
      <c r="G4" s="3"/>
      <c r="H4" s="3"/>
      <c r="I4" s="3"/>
      <c r="J4" s="3"/>
      <c r="K4" s="3"/>
      <c r="L4" s="3"/>
      <c r="M4" s="3"/>
    </row>
    <row r="5" spans="1:13" ht="24" customHeight="1" x14ac:dyDescent="0.25">
      <c r="A5" s="3"/>
      <c r="B5" s="3"/>
      <c r="C5" s="3"/>
      <c r="D5" s="3"/>
      <c r="E5" s="3"/>
      <c r="F5" s="3"/>
      <c r="G5" s="3"/>
      <c r="H5" s="3"/>
      <c r="I5" s="3"/>
      <c r="J5" s="3"/>
      <c r="K5" s="3"/>
      <c r="L5" s="3"/>
      <c r="M5" s="3"/>
    </row>
    <row r="6" spans="1:13" x14ac:dyDescent="0.25">
      <c r="A6" s="3"/>
      <c r="B6" s="3"/>
      <c r="C6" s="3"/>
      <c r="D6" s="3"/>
      <c r="E6" s="3"/>
      <c r="F6" s="3"/>
      <c r="G6" s="3"/>
      <c r="H6" s="3"/>
      <c r="I6" s="3"/>
      <c r="J6" s="3"/>
      <c r="K6" s="3"/>
      <c r="L6" s="3"/>
      <c r="M6" s="3"/>
    </row>
    <row r="7" spans="1:13" x14ac:dyDescent="0.25">
      <c r="A7" s="3"/>
      <c r="B7" s="3"/>
      <c r="C7" s="3"/>
      <c r="D7" s="3"/>
      <c r="E7" s="3"/>
      <c r="F7" s="3"/>
      <c r="G7" s="3"/>
      <c r="H7" s="3"/>
      <c r="I7" s="3"/>
      <c r="J7" s="3"/>
      <c r="K7" s="3"/>
      <c r="L7" s="3"/>
      <c r="M7" s="3"/>
    </row>
    <row r="8" spans="1:13" x14ac:dyDescent="0.25">
      <c r="A8" s="3"/>
      <c r="B8" s="3"/>
      <c r="C8" s="3"/>
      <c r="D8" s="3"/>
      <c r="E8" s="3"/>
      <c r="F8" s="3"/>
      <c r="G8" s="3"/>
      <c r="H8" s="3"/>
      <c r="I8" s="3"/>
      <c r="J8" s="3"/>
      <c r="K8" s="3"/>
      <c r="L8" s="3"/>
      <c r="M8" s="3"/>
    </row>
    <row r="9" spans="1:13" x14ac:dyDescent="0.25">
      <c r="A9" s="3"/>
      <c r="B9" s="3"/>
      <c r="C9" s="3"/>
      <c r="D9" s="3"/>
      <c r="E9" s="3"/>
      <c r="F9" s="3"/>
      <c r="G9" s="3"/>
      <c r="H9" s="3"/>
      <c r="I9" s="3"/>
      <c r="J9" s="3"/>
      <c r="K9" s="3"/>
      <c r="L9" s="3"/>
      <c r="M9" s="3"/>
    </row>
    <row r="10" spans="1:13" x14ac:dyDescent="0.25">
      <c r="A10" s="3"/>
      <c r="B10" s="3"/>
      <c r="C10" s="3"/>
      <c r="D10" s="3"/>
      <c r="E10" s="3"/>
      <c r="F10" s="3"/>
      <c r="G10" s="3"/>
      <c r="H10" s="3"/>
      <c r="I10" s="3"/>
      <c r="J10" s="3"/>
      <c r="K10" s="3"/>
      <c r="L10" s="3"/>
      <c r="M10" s="3"/>
    </row>
    <row r="11" spans="1:13" x14ac:dyDescent="0.25">
      <c r="A11" s="3"/>
      <c r="B11" s="3"/>
      <c r="C11" s="3"/>
      <c r="D11" s="3"/>
      <c r="E11" s="3"/>
      <c r="F11" s="3"/>
      <c r="G11" s="3"/>
      <c r="H11" s="3"/>
      <c r="I11" s="3"/>
      <c r="J11" s="3"/>
      <c r="K11" s="3"/>
      <c r="L11" s="3"/>
      <c r="M11" s="3"/>
    </row>
    <row r="12" spans="1:13" x14ac:dyDescent="0.25">
      <c r="A12" s="3"/>
      <c r="B12" s="3"/>
      <c r="C12" s="3"/>
      <c r="D12" s="3"/>
      <c r="E12" s="3"/>
      <c r="F12" s="3"/>
      <c r="G12" s="3"/>
      <c r="H12" s="3"/>
      <c r="I12" s="3"/>
      <c r="J12" s="3"/>
      <c r="K12" s="3"/>
      <c r="L12" s="3"/>
      <c r="M12" s="3"/>
    </row>
    <row r="13" spans="1:13" x14ac:dyDescent="0.25">
      <c r="A13" s="3"/>
      <c r="B13" s="3"/>
      <c r="C13" s="3"/>
      <c r="D13" s="3"/>
      <c r="E13" s="3"/>
      <c r="F13" s="3"/>
      <c r="G13" s="3"/>
      <c r="H13" s="3"/>
      <c r="I13" s="3"/>
      <c r="J13" s="3"/>
      <c r="K13" s="3"/>
      <c r="L13" s="3"/>
      <c r="M13" s="3"/>
    </row>
    <row r="14" spans="1:13" x14ac:dyDescent="0.25">
      <c r="A14" s="3"/>
      <c r="B14" s="3"/>
      <c r="C14" s="3"/>
      <c r="D14" s="3"/>
      <c r="E14" s="3"/>
      <c r="F14" s="3"/>
      <c r="G14" s="3"/>
      <c r="H14" s="3"/>
      <c r="I14" s="3"/>
      <c r="J14" s="3"/>
      <c r="K14" s="3"/>
      <c r="L14" s="3"/>
      <c r="M14" s="3"/>
    </row>
    <row r="15" spans="1:13" x14ac:dyDescent="0.25">
      <c r="A15" s="3"/>
      <c r="B15" s="3"/>
      <c r="C15" s="3"/>
      <c r="D15" s="3"/>
      <c r="E15" s="3"/>
      <c r="F15" s="3"/>
      <c r="G15" s="3"/>
      <c r="H15" s="3"/>
      <c r="I15" s="3"/>
      <c r="J15" s="3"/>
      <c r="K15" s="3"/>
      <c r="L15" s="3"/>
      <c r="M15" s="3"/>
    </row>
    <row r="16" spans="1:13" x14ac:dyDescent="0.25">
      <c r="A16" s="3"/>
      <c r="B16" s="3"/>
      <c r="C16" s="3"/>
      <c r="D16" s="3"/>
      <c r="E16" s="3"/>
      <c r="F16" s="3"/>
      <c r="G16" s="3"/>
      <c r="H16" s="3"/>
      <c r="I16" s="3"/>
      <c r="J16" s="3"/>
      <c r="K16" s="3"/>
      <c r="L16" s="3"/>
      <c r="M16" s="3"/>
    </row>
    <row r="17" spans="1:13" x14ac:dyDescent="0.25">
      <c r="A17" s="3"/>
      <c r="B17" s="3"/>
      <c r="C17" s="3"/>
      <c r="D17" s="3"/>
      <c r="E17" s="3"/>
      <c r="F17" s="3"/>
      <c r="G17" s="3"/>
      <c r="H17" s="3"/>
      <c r="I17" s="3"/>
      <c r="J17" s="3"/>
      <c r="K17" s="3"/>
      <c r="L17" s="3"/>
      <c r="M17" s="3"/>
    </row>
    <row r="49" spans="6:8" x14ac:dyDescent="0.25">
      <c r="F49" s="12" t="s">
        <v>58</v>
      </c>
      <c r="G49" s="12"/>
      <c r="H49" s="12"/>
    </row>
  </sheetData>
  <mergeCells count="1">
    <mergeCell ref="F49:H49"/>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38EE-E428-4B3D-B72D-624EE40FAF47}">
  <dimension ref="A1:Y34"/>
  <sheetViews>
    <sheetView workbookViewId="0"/>
  </sheetViews>
  <sheetFormatPr defaultRowHeight="15" x14ac:dyDescent="0.25"/>
  <sheetData>
    <row r="1" spans="1:25" x14ac:dyDescent="0.25">
      <c r="A1" s="5"/>
      <c r="B1" s="5"/>
      <c r="C1" s="5"/>
      <c r="D1" s="5"/>
      <c r="E1" s="5"/>
      <c r="F1" s="5"/>
      <c r="G1" s="5"/>
      <c r="H1" s="5"/>
      <c r="I1" s="5"/>
      <c r="J1" s="5"/>
      <c r="K1" s="5"/>
      <c r="L1" s="5"/>
      <c r="M1" s="5"/>
      <c r="N1" s="5"/>
      <c r="O1" s="5"/>
      <c r="P1" s="5"/>
      <c r="Q1" s="5"/>
      <c r="R1" s="5"/>
      <c r="S1" s="5"/>
      <c r="T1" s="5"/>
      <c r="U1" s="5"/>
      <c r="V1" s="5"/>
      <c r="W1" s="5"/>
      <c r="X1" s="5"/>
      <c r="Y1" s="5"/>
    </row>
    <row r="2" spans="1:25" x14ac:dyDescent="0.25">
      <c r="A2" s="5"/>
      <c r="B2" s="5"/>
      <c r="C2" s="5"/>
      <c r="D2" s="5"/>
      <c r="E2" s="5"/>
      <c r="F2" s="5"/>
      <c r="G2" s="5"/>
      <c r="H2" s="5"/>
      <c r="I2" s="5"/>
      <c r="J2" s="5"/>
      <c r="K2" s="5"/>
      <c r="L2" s="5"/>
      <c r="M2" s="5"/>
      <c r="N2" s="5"/>
      <c r="O2" s="5"/>
      <c r="P2" s="5"/>
      <c r="Q2" s="5"/>
      <c r="R2" s="5"/>
      <c r="S2" s="5"/>
      <c r="T2" s="5"/>
      <c r="U2" s="5"/>
      <c r="V2" s="5"/>
      <c r="W2" s="5"/>
      <c r="X2" s="5"/>
      <c r="Y2" s="5"/>
    </row>
    <row r="3" spans="1:25" x14ac:dyDescent="0.25">
      <c r="A3" s="5"/>
      <c r="B3" s="5"/>
      <c r="C3" s="5"/>
      <c r="D3" s="5"/>
      <c r="E3" s="5"/>
      <c r="F3" s="5"/>
      <c r="G3" s="5"/>
      <c r="H3" s="5"/>
      <c r="I3" s="5"/>
      <c r="J3" s="5"/>
      <c r="K3" s="5"/>
      <c r="L3" s="5"/>
      <c r="M3" s="5"/>
      <c r="N3" s="5"/>
      <c r="O3" s="5"/>
      <c r="P3" s="5"/>
      <c r="Q3" s="5"/>
      <c r="R3" s="5"/>
      <c r="S3" s="5"/>
      <c r="T3" s="5"/>
      <c r="U3" s="5"/>
      <c r="V3" s="5"/>
      <c r="W3" s="5"/>
      <c r="X3" s="5"/>
      <c r="Y3" s="5"/>
    </row>
    <row r="4" spans="1:25" x14ac:dyDescent="0.25">
      <c r="A4" s="5"/>
      <c r="B4" s="5"/>
      <c r="C4" s="5"/>
      <c r="D4" s="5"/>
      <c r="E4" s="5"/>
      <c r="F4" s="5"/>
      <c r="G4" s="5"/>
      <c r="H4" s="5"/>
      <c r="I4" s="5"/>
      <c r="J4" s="5"/>
      <c r="K4" s="5"/>
      <c r="L4" s="5"/>
      <c r="M4" s="5"/>
      <c r="N4" s="5"/>
      <c r="O4" s="5"/>
      <c r="P4" s="5"/>
      <c r="Q4" s="5"/>
      <c r="R4" s="5"/>
      <c r="S4" s="5"/>
      <c r="T4" s="5"/>
      <c r="U4" s="5"/>
      <c r="V4" s="5"/>
      <c r="W4" s="5"/>
      <c r="X4" s="5"/>
      <c r="Y4" s="5"/>
    </row>
    <row r="5" spans="1:25" x14ac:dyDescent="0.25">
      <c r="A5" s="5"/>
      <c r="B5" s="5"/>
      <c r="C5" s="5"/>
      <c r="D5" s="5"/>
      <c r="E5" s="5"/>
      <c r="F5" s="5"/>
      <c r="G5" s="5"/>
      <c r="H5" s="5"/>
      <c r="I5" s="5"/>
      <c r="J5" s="5"/>
      <c r="K5" s="5"/>
      <c r="L5" s="5"/>
      <c r="M5" s="5"/>
      <c r="N5" s="5"/>
      <c r="O5" s="5"/>
      <c r="P5" s="5"/>
      <c r="Q5" s="5"/>
      <c r="R5" s="5"/>
      <c r="S5" s="5"/>
      <c r="T5" s="5"/>
      <c r="U5" s="5"/>
      <c r="V5" s="5"/>
      <c r="W5" s="5"/>
      <c r="X5" s="5"/>
      <c r="Y5" s="5"/>
    </row>
    <row r="6" spans="1:25" x14ac:dyDescent="0.25">
      <c r="A6" s="5"/>
      <c r="B6" s="5"/>
      <c r="C6" s="5"/>
      <c r="D6" s="5"/>
      <c r="E6" s="5"/>
      <c r="F6" s="5"/>
      <c r="G6" s="5"/>
      <c r="H6" s="5"/>
      <c r="I6" s="5"/>
      <c r="J6" s="5"/>
      <c r="K6" s="5"/>
      <c r="L6" s="5"/>
      <c r="M6" s="5"/>
      <c r="N6" s="5"/>
      <c r="O6" s="5"/>
      <c r="P6" s="5"/>
      <c r="Q6" s="5"/>
      <c r="R6" s="5"/>
      <c r="S6" s="5"/>
      <c r="T6" s="5"/>
      <c r="U6" s="5"/>
      <c r="V6" s="5"/>
      <c r="W6" s="5"/>
      <c r="X6" s="5"/>
      <c r="Y6" s="5"/>
    </row>
    <row r="7" spans="1:25" x14ac:dyDescent="0.25">
      <c r="A7" s="5"/>
      <c r="B7" s="5"/>
      <c r="C7" s="5"/>
      <c r="D7" s="5"/>
      <c r="E7" s="5"/>
      <c r="F7" s="5"/>
      <c r="G7" s="5"/>
      <c r="H7" s="5"/>
      <c r="I7" s="5"/>
      <c r="J7" s="5"/>
      <c r="K7" s="5"/>
      <c r="L7" s="5"/>
      <c r="M7" s="5"/>
      <c r="N7" s="5"/>
      <c r="O7" s="5"/>
      <c r="P7" s="5"/>
      <c r="Q7" s="5"/>
      <c r="R7" s="5"/>
      <c r="S7" s="5"/>
      <c r="T7" s="5"/>
      <c r="U7" s="5"/>
      <c r="V7" s="5"/>
      <c r="W7" s="5"/>
      <c r="X7" s="5"/>
      <c r="Y7" s="5"/>
    </row>
    <row r="8" spans="1:25" x14ac:dyDescent="0.25">
      <c r="A8" s="5"/>
      <c r="B8" s="5"/>
      <c r="C8" s="5"/>
      <c r="D8" s="5"/>
      <c r="E8" s="5"/>
      <c r="F8" s="5"/>
      <c r="G8" s="5"/>
      <c r="H8" s="5"/>
      <c r="I8" s="5"/>
      <c r="J8" s="5"/>
      <c r="K8" s="5"/>
      <c r="L8" s="5"/>
      <c r="M8" s="5"/>
      <c r="N8" s="5"/>
      <c r="O8" s="5"/>
      <c r="P8" s="5"/>
      <c r="Q8" s="5"/>
      <c r="R8" s="5"/>
      <c r="S8" s="5"/>
      <c r="T8" s="5"/>
      <c r="U8" s="5"/>
      <c r="V8" s="5"/>
      <c r="W8" s="5"/>
      <c r="X8" s="5"/>
      <c r="Y8" s="5"/>
    </row>
    <row r="9" spans="1:25" x14ac:dyDescent="0.25">
      <c r="A9" s="5"/>
      <c r="B9" s="5"/>
      <c r="C9" s="5"/>
      <c r="D9" s="5"/>
      <c r="E9" s="5"/>
      <c r="F9" s="5"/>
      <c r="G9" s="5"/>
      <c r="H9" s="5"/>
      <c r="I9" s="5"/>
      <c r="J9" s="5"/>
      <c r="K9" s="5"/>
      <c r="L9" s="5"/>
      <c r="M9" s="5"/>
      <c r="N9" s="5"/>
      <c r="O9" s="5"/>
      <c r="P9" s="5"/>
      <c r="Q9" s="5"/>
      <c r="R9" s="5"/>
      <c r="S9" s="5"/>
      <c r="T9" s="5"/>
      <c r="U9" s="5"/>
      <c r="V9" s="5"/>
      <c r="W9" s="5"/>
      <c r="X9" s="5"/>
      <c r="Y9" s="5"/>
    </row>
    <row r="10" spans="1:25" x14ac:dyDescent="0.25">
      <c r="A10" s="5"/>
      <c r="B10" s="5"/>
      <c r="C10" s="5"/>
      <c r="D10" s="5"/>
      <c r="E10" s="5"/>
      <c r="F10" s="5"/>
      <c r="G10" s="5"/>
      <c r="H10" s="5"/>
      <c r="I10" s="5"/>
      <c r="J10" s="5"/>
      <c r="K10" s="5"/>
      <c r="L10" s="5"/>
      <c r="M10" s="5"/>
      <c r="N10" s="5"/>
      <c r="O10" s="5"/>
      <c r="P10" s="5"/>
      <c r="Q10" s="5"/>
      <c r="R10" s="5"/>
      <c r="S10" s="5"/>
      <c r="T10" s="5"/>
      <c r="U10" s="5"/>
      <c r="V10" s="5"/>
      <c r="W10" s="5"/>
      <c r="X10" s="5"/>
      <c r="Y10" s="5"/>
    </row>
    <row r="11" spans="1:25" x14ac:dyDescent="0.25">
      <c r="A11" s="5"/>
      <c r="B11" s="5"/>
      <c r="C11" s="5"/>
      <c r="D11" s="5"/>
      <c r="E11" s="5"/>
      <c r="F11" s="5"/>
      <c r="G11" s="5"/>
      <c r="H11" s="5"/>
      <c r="I11" s="5"/>
      <c r="J11" s="5"/>
      <c r="K11" s="5"/>
      <c r="L11" s="5"/>
      <c r="M11" s="5"/>
      <c r="N11" s="5"/>
      <c r="O11" s="5"/>
      <c r="P11" s="5"/>
      <c r="Q11" s="5"/>
      <c r="R11" s="5"/>
      <c r="S11" s="5"/>
      <c r="T11" s="5"/>
      <c r="U11" s="5"/>
      <c r="V11" s="5"/>
      <c r="W11" s="5"/>
      <c r="X11" s="5"/>
      <c r="Y11" s="5"/>
    </row>
    <row r="12" spans="1:25" x14ac:dyDescent="0.25">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25">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25">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25">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25">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25">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25">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25">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25">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25">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25">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25">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25">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25">
      <c r="A25" s="5"/>
      <c r="B25" s="5"/>
      <c r="C25" s="12" t="s">
        <v>9</v>
      </c>
      <c r="D25" s="12"/>
      <c r="E25" s="12"/>
      <c r="F25" s="12"/>
      <c r="G25" s="12"/>
      <c r="H25" s="12"/>
      <c r="I25" s="12"/>
      <c r="J25" s="12"/>
      <c r="K25" s="12"/>
      <c r="L25" s="12"/>
      <c r="M25" s="12"/>
      <c r="N25" s="12"/>
      <c r="O25" s="12"/>
      <c r="P25" s="12"/>
      <c r="Q25" s="12"/>
      <c r="R25" s="12"/>
      <c r="S25" s="12"/>
      <c r="T25" s="5"/>
      <c r="U25" s="5"/>
      <c r="V25" s="5"/>
      <c r="W25" s="5"/>
      <c r="X25" s="5"/>
      <c r="Y25" s="5"/>
    </row>
    <row r="26" spans="1:25"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25">
      <c r="A31" s="5"/>
      <c r="B31" s="5"/>
      <c r="C31" s="5"/>
      <c r="D31" s="5"/>
      <c r="E31" s="5"/>
      <c r="F31" s="5"/>
      <c r="G31" s="5"/>
      <c r="H31" s="5"/>
      <c r="I31" s="5"/>
      <c r="J31" s="5"/>
      <c r="K31" s="5"/>
      <c r="L31" s="5"/>
      <c r="M31" s="5"/>
      <c r="N31" s="5"/>
      <c r="O31" s="5"/>
      <c r="P31" s="5"/>
      <c r="Q31" s="5"/>
      <c r="R31" s="5"/>
      <c r="S31" s="5"/>
      <c r="T31" s="5"/>
      <c r="U31" s="5"/>
      <c r="V31" s="5"/>
      <c r="W31" s="5"/>
      <c r="X31" s="5"/>
      <c r="Y31" s="5"/>
    </row>
    <row r="32" spans="1:25" x14ac:dyDescent="0.25">
      <c r="A32" s="5"/>
      <c r="B32" s="5"/>
      <c r="C32" s="5"/>
      <c r="D32" s="5"/>
      <c r="E32" s="5"/>
      <c r="F32" s="5"/>
      <c r="G32" s="5"/>
      <c r="H32" s="5"/>
      <c r="I32" s="5"/>
      <c r="J32" s="5"/>
      <c r="K32" s="5"/>
      <c r="L32" s="5"/>
      <c r="M32" s="5"/>
      <c r="N32" s="5"/>
      <c r="O32" s="5"/>
      <c r="P32" s="5"/>
      <c r="Q32" s="5"/>
      <c r="R32" s="5"/>
      <c r="S32" s="5"/>
      <c r="T32" s="5"/>
      <c r="U32" s="5"/>
      <c r="V32" s="5"/>
      <c r="W32" s="5"/>
      <c r="X32" s="5"/>
      <c r="Y32" s="5"/>
    </row>
    <row r="33" spans="1:25" x14ac:dyDescent="0.25">
      <c r="A33" s="5"/>
      <c r="B33" s="5"/>
      <c r="C33" s="5"/>
      <c r="D33" s="5"/>
      <c r="E33" s="5"/>
      <c r="F33" s="5"/>
      <c r="G33" s="5"/>
      <c r="H33" s="5"/>
      <c r="I33" s="5"/>
      <c r="J33" s="5"/>
      <c r="K33" s="5"/>
      <c r="L33" s="5"/>
      <c r="M33" s="5"/>
      <c r="N33" s="5"/>
      <c r="O33" s="5"/>
      <c r="P33" s="5"/>
      <c r="Q33" s="5"/>
      <c r="R33" s="5"/>
      <c r="S33" s="5"/>
      <c r="T33" s="5"/>
      <c r="U33" s="5"/>
      <c r="V33" s="5"/>
      <c r="W33" s="5"/>
      <c r="X33" s="5"/>
      <c r="Y33" s="5"/>
    </row>
    <row r="34" spans="1:25" x14ac:dyDescent="0.25">
      <c r="A34" s="5"/>
      <c r="B34" s="5"/>
      <c r="C34" s="5"/>
      <c r="D34" s="5"/>
      <c r="E34" s="5"/>
      <c r="F34" s="5"/>
      <c r="G34" s="5"/>
      <c r="H34" s="5"/>
      <c r="I34" s="5"/>
      <c r="J34" s="5"/>
      <c r="K34" s="5"/>
      <c r="L34" s="5"/>
      <c r="M34" s="5"/>
      <c r="N34" s="5"/>
      <c r="O34" s="5"/>
      <c r="P34" s="5"/>
      <c r="Q34" s="5"/>
      <c r="R34" s="5"/>
      <c r="S34" s="5"/>
      <c r="T34" s="5"/>
      <c r="U34" s="5"/>
      <c r="V34" s="5"/>
      <c r="W34" s="5"/>
      <c r="X34" s="5"/>
      <c r="Y34" s="5"/>
    </row>
  </sheetData>
  <mergeCells count="1">
    <mergeCell ref="C25:S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B08E-F874-4250-8904-E39DADB3ADA1}">
  <dimension ref="A1:AC34"/>
  <sheetViews>
    <sheetView workbookViewId="0"/>
  </sheetViews>
  <sheetFormatPr defaultRowHeight="15" x14ac:dyDescent="0.25"/>
  <sheetData>
    <row r="1" spans="1:29"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row>
    <row r="2" spans="1:29"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row>
    <row r="3" spans="1:29"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row>
    <row r="4" spans="1:29"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row>
    <row r="5" spans="1:29"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row>
    <row r="6" spans="1:29"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row>
    <row r="7" spans="1:29"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row>
    <row r="8" spans="1:29"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row>
    <row r="9" spans="1:29"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row>
    <row r="10" spans="1:29"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13" t="s">
        <v>6</v>
      </c>
      <c r="C27" s="13"/>
      <c r="D27" s="13"/>
      <c r="E27" s="13"/>
      <c r="F27" s="13"/>
      <c r="G27" s="13"/>
      <c r="H27" s="13"/>
      <c r="I27" s="13"/>
      <c r="J27" s="13"/>
      <c r="K27" s="13"/>
      <c r="L27" s="13"/>
      <c r="M27" s="13"/>
      <c r="N27" s="13"/>
      <c r="O27" s="13"/>
      <c r="P27" s="13"/>
      <c r="Q27" s="13"/>
      <c r="R27" s="13"/>
      <c r="S27" s="13"/>
      <c r="T27" s="13"/>
      <c r="U27" s="13"/>
      <c r="V27" s="13"/>
      <c r="W27" s="5"/>
      <c r="X27" s="5"/>
      <c r="Y27" s="5"/>
      <c r="Z27" s="5"/>
      <c r="AA27" s="5"/>
      <c r="AB27" s="5"/>
      <c r="AC27" s="5"/>
    </row>
    <row r="28" spans="1:29"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sheetData>
  <mergeCells count="1">
    <mergeCell ref="B27:V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B1184-51D0-46A2-B8F7-19F7E32DB527}">
  <dimension ref="A1:X34"/>
  <sheetViews>
    <sheetView workbookViewId="0"/>
  </sheetViews>
  <sheetFormatPr defaultRowHeight="15" x14ac:dyDescent="0.25"/>
  <sheetData>
    <row r="1" spans="1:24" x14ac:dyDescent="0.25">
      <c r="A1" s="5"/>
      <c r="B1" s="5"/>
      <c r="C1" s="5"/>
      <c r="D1" s="5"/>
      <c r="E1" s="5"/>
      <c r="F1" s="5"/>
      <c r="G1" s="5"/>
      <c r="H1" s="5"/>
      <c r="I1" s="5"/>
      <c r="J1" s="5"/>
      <c r="K1" s="5"/>
      <c r="L1" s="5"/>
      <c r="M1" s="5"/>
      <c r="N1" s="5"/>
      <c r="O1" s="5"/>
      <c r="P1" s="5"/>
      <c r="Q1" s="5"/>
      <c r="R1" s="5"/>
      <c r="S1" s="5"/>
      <c r="T1" s="5"/>
      <c r="U1" s="5"/>
      <c r="V1" s="5"/>
      <c r="W1" s="5"/>
      <c r="X1" s="5"/>
    </row>
    <row r="2" spans="1:24" x14ac:dyDescent="0.25">
      <c r="A2" s="5"/>
      <c r="B2" s="5"/>
      <c r="C2" s="5"/>
      <c r="D2" s="5"/>
      <c r="E2" s="5"/>
      <c r="F2" s="5"/>
      <c r="G2" s="5"/>
      <c r="H2" s="5"/>
      <c r="I2" s="5"/>
      <c r="J2" s="5"/>
      <c r="K2" s="5"/>
      <c r="L2" s="5"/>
      <c r="M2" s="5"/>
      <c r="N2" s="5"/>
      <c r="O2" s="5"/>
      <c r="P2" s="5"/>
      <c r="Q2" s="5"/>
      <c r="R2" s="5"/>
      <c r="S2" s="5"/>
      <c r="T2" s="5"/>
      <c r="U2" s="5"/>
      <c r="V2" s="5"/>
      <c r="W2" s="5"/>
      <c r="X2" s="5"/>
    </row>
    <row r="3" spans="1:24" x14ac:dyDescent="0.25">
      <c r="A3" s="5"/>
      <c r="B3" s="5"/>
      <c r="C3" s="5"/>
      <c r="D3" s="5"/>
      <c r="E3" s="5"/>
      <c r="F3" s="5"/>
      <c r="G3" s="5"/>
      <c r="H3" s="5"/>
      <c r="I3" s="5"/>
      <c r="J3" s="5"/>
      <c r="K3" s="5"/>
      <c r="L3" s="5"/>
      <c r="M3" s="5"/>
      <c r="N3" s="5"/>
      <c r="O3" s="5"/>
      <c r="P3" s="5"/>
      <c r="Q3" s="5"/>
      <c r="R3" s="5"/>
      <c r="S3" s="5"/>
      <c r="T3" s="5"/>
      <c r="U3" s="5"/>
      <c r="V3" s="5"/>
      <c r="W3" s="5"/>
      <c r="X3" s="5"/>
    </row>
    <row r="4" spans="1:24" x14ac:dyDescent="0.25">
      <c r="A4" s="5"/>
      <c r="B4" s="5"/>
      <c r="C4" s="5"/>
      <c r="D4" s="5"/>
      <c r="E4" s="5"/>
      <c r="F4" s="5"/>
      <c r="G4" s="5"/>
      <c r="H4" s="5"/>
      <c r="I4" s="5"/>
      <c r="J4" s="5"/>
      <c r="K4" s="5"/>
      <c r="L4" s="5"/>
      <c r="M4" s="5"/>
      <c r="N4" s="5"/>
      <c r="O4" s="5"/>
      <c r="P4" s="5"/>
      <c r="Q4" s="5"/>
      <c r="R4" s="5"/>
      <c r="S4" s="5"/>
      <c r="T4" s="5"/>
      <c r="U4" s="5"/>
      <c r="V4" s="5"/>
      <c r="W4" s="5"/>
      <c r="X4" s="5"/>
    </row>
    <row r="5" spans="1:24" x14ac:dyDescent="0.25">
      <c r="A5" s="5"/>
      <c r="B5" s="5"/>
      <c r="C5" s="5"/>
      <c r="D5" s="5"/>
      <c r="E5" s="5"/>
      <c r="F5" s="5"/>
      <c r="G5" s="5"/>
      <c r="H5" s="5"/>
      <c r="I5" s="5"/>
      <c r="J5" s="5"/>
      <c r="K5" s="5"/>
      <c r="L5" s="5"/>
      <c r="M5" s="5"/>
      <c r="N5" s="5"/>
      <c r="O5" s="5"/>
      <c r="P5" s="5"/>
      <c r="Q5" s="5"/>
      <c r="R5" s="5"/>
      <c r="S5" s="5"/>
      <c r="T5" s="5"/>
      <c r="U5" s="5"/>
      <c r="V5" s="5"/>
      <c r="W5" s="5"/>
      <c r="X5" s="5"/>
    </row>
    <row r="6" spans="1:24" x14ac:dyDescent="0.25">
      <c r="A6" s="5"/>
      <c r="B6" s="5"/>
      <c r="C6" s="5"/>
      <c r="D6" s="5"/>
      <c r="E6" s="5"/>
      <c r="F6" s="5"/>
      <c r="G6" s="5"/>
      <c r="H6" s="5"/>
      <c r="I6" s="5"/>
      <c r="J6" s="5"/>
      <c r="K6" s="5"/>
      <c r="L6" s="5"/>
      <c r="M6" s="5"/>
      <c r="N6" s="5"/>
      <c r="O6" s="5"/>
      <c r="P6" s="5"/>
      <c r="Q6" s="5"/>
      <c r="R6" s="5"/>
      <c r="S6" s="5"/>
      <c r="T6" s="5"/>
      <c r="U6" s="5"/>
      <c r="V6" s="5"/>
      <c r="W6" s="5"/>
      <c r="X6" s="5"/>
    </row>
    <row r="7" spans="1:24" x14ac:dyDescent="0.25">
      <c r="A7" s="5"/>
      <c r="B7" s="5"/>
      <c r="C7" s="5"/>
      <c r="D7" s="5"/>
      <c r="E7" s="5"/>
      <c r="F7" s="5"/>
      <c r="G7" s="5"/>
      <c r="H7" s="5"/>
      <c r="I7" s="5"/>
      <c r="J7" s="5"/>
      <c r="K7" s="5"/>
      <c r="L7" s="5"/>
      <c r="M7" s="5"/>
      <c r="N7" s="5"/>
      <c r="O7" s="5"/>
      <c r="P7" s="5"/>
      <c r="Q7" s="5"/>
      <c r="R7" s="5"/>
      <c r="S7" s="5"/>
      <c r="T7" s="5"/>
      <c r="U7" s="5"/>
      <c r="V7" s="5"/>
      <c r="W7" s="5"/>
      <c r="X7" s="5"/>
    </row>
    <row r="8" spans="1:24" x14ac:dyDescent="0.25">
      <c r="A8" s="5"/>
      <c r="B8" s="5"/>
      <c r="C8" s="5"/>
      <c r="D8" s="5"/>
      <c r="E8" s="5"/>
      <c r="F8" s="5"/>
      <c r="G8" s="5"/>
      <c r="H8" s="5"/>
      <c r="I8" s="5"/>
      <c r="J8" s="5"/>
      <c r="K8" s="5"/>
      <c r="L8" s="5"/>
      <c r="M8" s="5"/>
      <c r="N8" s="5"/>
      <c r="O8" s="5"/>
      <c r="P8" s="5"/>
      <c r="Q8" s="5"/>
      <c r="R8" s="5"/>
      <c r="S8" s="5"/>
      <c r="T8" s="5"/>
      <c r="U8" s="5"/>
      <c r="V8" s="5"/>
      <c r="W8" s="5"/>
      <c r="X8" s="5"/>
    </row>
    <row r="9" spans="1:24" x14ac:dyDescent="0.25">
      <c r="A9" s="5"/>
      <c r="B9" s="5"/>
      <c r="C9" s="5"/>
      <c r="D9" s="5"/>
      <c r="E9" s="5"/>
      <c r="F9" s="5"/>
      <c r="G9" s="5"/>
      <c r="H9" s="5"/>
      <c r="I9" s="5"/>
      <c r="J9" s="5"/>
      <c r="K9" s="5"/>
      <c r="L9" s="5"/>
      <c r="M9" s="5"/>
      <c r="N9" s="5"/>
      <c r="O9" s="5"/>
      <c r="P9" s="5"/>
      <c r="Q9" s="5"/>
      <c r="R9" s="5"/>
      <c r="S9" s="5"/>
      <c r="T9" s="5"/>
      <c r="U9" s="5"/>
      <c r="V9" s="5"/>
      <c r="W9" s="5"/>
      <c r="X9" s="5"/>
    </row>
    <row r="10" spans="1:24" x14ac:dyDescent="0.25">
      <c r="A10" s="5"/>
      <c r="B10" s="5"/>
      <c r="C10" s="5"/>
      <c r="D10" s="5"/>
      <c r="E10" s="5"/>
      <c r="F10" s="5"/>
      <c r="G10" s="5"/>
      <c r="H10" s="5"/>
      <c r="I10" s="5"/>
      <c r="J10" s="5"/>
      <c r="K10" s="5"/>
      <c r="L10" s="5"/>
      <c r="M10" s="5"/>
      <c r="N10" s="5"/>
      <c r="O10" s="5"/>
      <c r="P10" s="5"/>
      <c r="Q10" s="5"/>
      <c r="R10" s="5"/>
      <c r="S10" s="5"/>
      <c r="T10" s="5"/>
      <c r="U10" s="5"/>
      <c r="V10" s="5"/>
      <c r="W10" s="5"/>
      <c r="X10" s="5"/>
    </row>
    <row r="11" spans="1:24" x14ac:dyDescent="0.25">
      <c r="A11" s="5"/>
      <c r="B11" s="5"/>
      <c r="C11" s="5"/>
      <c r="D11" s="5"/>
      <c r="E11" s="5"/>
      <c r="F11" s="5"/>
      <c r="G11" s="5"/>
      <c r="H11" s="5"/>
      <c r="I11" s="5"/>
      <c r="J11" s="5"/>
      <c r="K11" s="5"/>
      <c r="L11" s="5"/>
      <c r="M11" s="5"/>
      <c r="N11" s="5"/>
      <c r="O11" s="5"/>
      <c r="P11" s="5"/>
      <c r="Q11" s="5"/>
      <c r="R11" s="5"/>
      <c r="S11" s="5"/>
      <c r="T11" s="5"/>
      <c r="U11" s="5"/>
      <c r="V11" s="5"/>
      <c r="W11" s="5"/>
      <c r="X11" s="5"/>
    </row>
    <row r="12" spans="1:24" x14ac:dyDescent="0.25">
      <c r="A12" s="5"/>
      <c r="B12" s="5"/>
      <c r="C12" s="5"/>
      <c r="D12" s="5"/>
      <c r="E12" s="5"/>
      <c r="F12" s="5"/>
      <c r="G12" s="5"/>
      <c r="H12" s="5"/>
      <c r="I12" s="5"/>
      <c r="J12" s="5"/>
      <c r="K12" s="5"/>
      <c r="L12" s="5"/>
      <c r="M12" s="5"/>
      <c r="N12" s="5"/>
      <c r="O12" s="5"/>
      <c r="P12" s="5"/>
      <c r="Q12" s="5"/>
      <c r="R12" s="5"/>
      <c r="S12" s="5"/>
      <c r="T12" s="5"/>
      <c r="U12" s="5"/>
      <c r="V12" s="5"/>
      <c r="W12" s="5"/>
      <c r="X12" s="5"/>
    </row>
    <row r="13" spans="1:24" x14ac:dyDescent="0.25">
      <c r="A13" s="5"/>
      <c r="B13" s="5"/>
      <c r="C13" s="5"/>
      <c r="D13" s="5"/>
      <c r="E13" s="5"/>
      <c r="F13" s="5"/>
      <c r="G13" s="5"/>
      <c r="H13" s="5"/>
      <c r="I13" s="5"/>
      <c r="J13" s="5"/>
      <c r="K13" s="5"/>
      <c r="L13" s="5"/>
      <c r="M13" s="5"/>
      <c r="N13" s="5"/>
      <c r="O13" s="5"/>
      <c r="P13" s="5"/>
      <c r="Q13" s="5"/>
      <c r="R13" s="5"/>
      <c r="S13" s="5"/>
      <c r="T13" s="5"/>
      <c r="U13" s="5"/>
      <c r="V13" s="5"/>
      <c r="W13" s="5"/>
      <c r="X13" s="5"/>
    </row>
    <row r="14" spans="1:24" x14ac:dyDescent="0.25">
      <c r="A14" s="5"/>
      <c r="B14" s="5"/>
      <c r="C14" s="5"/>
      <c r="D14" s="5"/>
      <c r="E14" s="5"/>
      <c r="F14" s="5"/>
      <c r="G14" s="5"/>
      <c r="H14" s="5"/>
      <c r="I14" s="5"/>
      <c r="J14" s="5"/>
      <c r="K14" s="5"/>
      <c r="L14" s="5"/>
      <c r="M14" s="5"/>
      <c r="N14" s="5"/>
      <c r="O14" s="5"/>
      <c r="P14" s="5"/>
      <c r="Q14" s="5"/>
      <c r="R14" s="5"/>
      <c r="S14" s="5"/>
      <c r="T14" s="5"/>
      <c r="U14" s="5"/>
      <c r="V14" s="5"/>
      <c r="W14" s="5"/>
      <c r="X14" s="5"/>
    </row>
    <row r="15" spans="1:24" x14ac:dyDescent="0.25">
      <c r="A15" s="5"/>
      <c r="B15" s="5"/>
      <c r="C15" s="5"/>
      <c r="D15" s="5"/>
      <c r="E15" s="5"/>
      <c r="F15" s="5"/>
      <c r="G15" s="5"/>
      <c r="H15" s="5"/>
      <c r="I15" s="5"/>
      <c r="J15" s="5"/>
      <c r="K15" s="5"/>
      <c r="L15" s="5"/>
      <c r="M15" s="5"/>
      <c r="N15" s="5"/>
      <c r="O15" s="5"/>
      <c r="P15" s="5"/>
      <c r="Q15" s="5"/>
      <c r="R15" s="5"/>
      <c r="S15" s="5"/>
      <c r="T15" s="5"/>
      <c r="U15" s="5"/>
      <c r="V15" s="5"/>
      <c r="W15" s="5"/>
      <c r="X15" s="5"/>
    </row>
    <row r="16" spans="1:24" x14ac:dyDescent="0.25">
      <c r="A16" s="5"/>
      <c r="B16" s="5"/>
      <c r="C16" s="5"/>
      <c r="D16" s="5"/>
      <c r="E16" s="5"/>
      <c r="F16" s="5"/>
      <c r="G16" s="5"/>
      <c r="H16" s="5"/>
      <c r="I16" s="5"/>
      <c r="J16" s="5"/>
      <c r="K16" s="5"/>
      <c r="L16" s="5"/>
      <c r="M16" s="5"/>
      <c r="N16" s="5"/>
      <c r="O16" s="5"/>
      <c r="P16" s="5"/>
      <c r="Q16" s="5"/>
      <c r="R16" s="5"/>
      <c r="S16" s="5"/>
      <c r="T16" s="5"/>
      <c r="U16" s="5"/>
      <c r="V16" s="5"/>
      <c r="W16" s="5"/>
      <c r="X16" s="5"/>
    </row>
    <row r="17" spans="1:24" x14ac:dyDescent="0.25">
      <c r="A17" s="5"/>
      <c r="B17" s="5"/>
      <c r="C17" s="5"/>
      <c r="D17" s="5"/>
      <c r="E17" s="5"/>
      <c r="F17" s="5"/>
      <c r="G17" s="5"/>
      <c r="H17" s="5"/>
      <c r="I17" s="5"/>
      <c r="J17" s="5"/>
      <c r="K17" s="5"/>
      <c r="L17" s="5"/>
      <c r="M17" s="5"/>
      <c r="N17" s="5"/>
      <c r="O17" s="5"/>
      <c r="P17" s="5"/>
      <c r="Q17" s="5"/>
      <c r="R17" s="5"/>
      <c r="S17" s="5"/>
      <c r="T17" s="5"/>
      <c r="U17" s="5"/>
      <c r="V17" s="5"/>
      <c r="W17" s="5"/>
      <c r="X17" s="5"/>
    </row>
    <row r="18" spans="1:24" x14ac:dyDescent="0.25">
      <c r="A18" s="5"/>
      <c r="B18" s="5"/>
      <c r="C18" s="5"/>
      <c r="D18" s="5"/>
      <c r="E18" s="5"/>
      <c r="F18" s="5"/>
      <c r="G18" s="5"/>
      <c r="H18" s="5"/>
      <c r="I18" s="5"/>
      <c r="J18" s="5"/>
      <c r="K18" s="5"/>
      <c r="L18" s="5"/>
      <c r="M18" s="5"/>
      <c r="N18" s="5"/>
      <c r="O18" s="5"/>
      <c r="P18" s="5"/>
      <c r="Q18" s="5"/>
      <c r="R18" s="5"/>
      <c r="S18" s="5"/>
      <c r="T18" s="5"/>
      <c r="U18" s="5"/>
      <c r="V18" s="5"/>
      <c r="W18" s="5"/>
      <c r="X18" s="5"/>
    </row>
    <row r="19" spans="1:24" x14ac:dyDescent="0.25">
      <c r="A19" s="5"/>
      <c r="B19" s="5"/>
      <c r="C19" s="5"/>
      <c r="D19" s="5"/>
      <c r="E19" s="5"/>
      <c r="F19" s="5"/>
      <c r="G19" s="5"/>
      <c r="H19" s="5"/>
      <c r="I19" s="5"/>
      <c r="J19" s="5"/>
      <c r="K19" s="5"/>
      <c r="L19" s="5"/>
      <c r="M19" s="5"/>
      <c r="N19" s="5"/>
      <c r="O19" s="5"/>
      <c r="P19" s="5"/>
      <c r="Q19" s="5"/>
      <c r="R19" s="5"/>
      <c r="S19" s="5"/>
      <c r="T19" s="5"/>
      <c r="U19" s="5"/>
      <c r="V19" s="5"/>
      <c r="W19" s="5"/>
      <c r="X19" s="5"/>
    </row>
    <row r="20" spans="1:24" x14ac:dyDescent="0.25">
      <c r="A20" s="5"/>
      <c r="B20" s="5"/>
      <c r="C20" s="5"/>
      <c r="D20" s="5"/>
      <c r="E20" s="5"/>
      <c r="F20" s="5"/>
      <c r="G20" s="5"/>
      <c r="H20" s="5"/>
      <c r="I20" s="5"/>
      <c r="J20" s="5"/>
      <c r="K20" s="5"/>
      <c r="L20" s="5"/>
      <c r="M20" s="5"/>
      <c r="N20" s="5"/>
      <c r="O20" s="5"/>
      <c r="P20" s="5"/>
      <c r="Q20" s="5"/>
      <c r="R20" s="5"/>
      <c r="S20" s="5"/>
      <c r="T20" s="5"/>
      <c r="U20" s="5"/>
      <c r="V20" s="5"/>
      <c r="W20" s="5"/>
      <c r="X20" s="5"/>
    </row>
    <row r="21" spans="1:24" x14ac:dyDescent="0.25">
      <c r="A21" s="5"/>
      <c r="B21" s="5"/>
      <c r="C21" s="5"/>
      <c r="D21" s="5"/>
      <c r="E21" s="5"/>
      <c r="F21" s="5"/>
      <c r="G21" s="5"/>
      <c r="H21" s="5"/>
      <c r="I21" s="5"/>
      <c r="J21" s="5"/>
      <c r="K21" s="5"/>
      <c r="L21" s="5"/>
      <c r="M21" s="5"/>
      <c r="N21" s="5"/>
      <c r="O21" s="5"/>
      <c r="P21" s="5"/>
      <c r="Q21" s="5"/>
      <c r="R21" s="5"/>
      <c r="S21" s="5"/>
      <c r="T21" s="5"/>
      <c r="U21" s="5"/>
      <c r="V21" s="5"/>
      <c r="W21" s="5"/>
      <c r="X21" s="5"/>
    </row>
    <row r="22" spans="1:24" x14ac:dyDescent="0.25">
      <c r="A22" s="5"/>
      <c r="B22" s="5"/>
      <c r="C22" s="5"/>
      <c r="D22" s="5"/>
      <c r="E22" s="5"/>
      <c r="F22" s="5"/>
      <c r="G22" s="5"/>
      <c r="H22" s="5"/>
      <c r="I22" s="5"/>
      <c r="J22" s="5"/>
      <c r="K22" s="5"/>
      <c r="L22" s="5"/>
      <c r="M22" s="5"/>
      <c r="N22" s="5"/>
      <c r="O22" s="5"/>
      <c r="P22" s="5"/>
      <c r="Q22" s="5"/>
      <c r="R22" s="5"/>
      <c r="S22" s="5"/>
      <c r="T22" s="5"/>
      <c r="U22" s="5"/>
      <c r="V22" s="5"/>
      <c r="W22" s="5"/>
      <c r="X22" s="5"/>
    </row>
    <row r="23" spans="1:24" x14ac:dyDescent="0.25">
      <c r="A23" s="5"/>
      <c r="B23" s="5"/>
      <c r="C23" s="5"/>
      <c r="D23" s="5"/>
      <c r="E23" s="5"/>
      <c r="F23" s="5"/>
      <c r="G23" s="5"/>
      <c r="H23" s="5"/>
      <c r="I23" s="5"/>
      <c r="J23" s="5"/>
      <c r="K23" s="5"/>
      <c r="L23" s="5"/>
      <c r="M23" s="5"/>
      <c r="N23" s="5"/>
      <c r="O23" s="5"/>
      <c r="P23" s="5"/>
      <c r="Q23" s="5"/>
      <c r="R23" s="5"/>
      <c r="S23" s="5"/>
      <c r="T23" s="5"/>
      <c r="U23" s="5"/>
      <c r="V23" s="5"/>
      <c r="W23" s="5"/>
      <c r="X23" s="5"/>
    </row>
    <row r="24" spans="1:24" x14ac:dyDescent="0.25">
      <c r="A24" s="5"/>
      <c r="B24" s="5"/>
      <c r="C24" s="5"/>
      <c r="D24" s="5"/>
      <c r="E24" s="5"/>
      <c r="F24" s="5"/>
      <c r="G24" s="5"/>
      <c r="H24" s="5"/>
      <c r="I24" s="5"/>
      <c r="J24" s="5"/>
      <c r="K24" s="5"/>
      <c r="L24" s="5"/>
      <c r="M24" s="5"/>
      <c r="N24" s="5"/>
      <c r="O24" s="5"/>
      <c r="P24" s="5"/>
      <c r="Q24" s="5"/>
      <c r="R24" s="5"/>
      <c r="S24" s="5"/>
      <c r="T24" s="5"/>
      <c r="U24" s="5"/>
      <c r="V24" s="5"/>
      <c r="W24" s="5"/>
      <c r="X24" s="5"/>
    </row>
    <row r="25" spans="1:24" x14ac:dyDescent="0.25">
      <c r="A25" s="5"/>
      <c r="B25" s="5"/>
      <c r="C25" s="5"/>
      <c r="D25" s="5"/>
      <c r="E25" s="5"/>
      <c r="F25" s="5"/>
      <c r="G25" s="5"/>
      <c r="H25" s="5"/>
      <c r="I25" s="5"/>
      <c r="J25" s="5"/>
      <c r="K25" s="5"/>
      <c r="L25" s="5"/>
      <c r="M25" s="5"/>
      <c r="N25" s="5"/>
      <c r="O25" s="5"/>
      <c r="P25" s="5"/>
      <c r="Q25" s="5"/>
      <c r="R25" s="5"/>
      <c r="S25" s="5"/>
      <c r="T25" s="5"/>
      <c r="U25" s="5"/>
      <c r="V25" s="5"/>
      <c r="W25" s="5"/>
      <c r="X25" s="5"/>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row r="27" spans="1:24" x14ac:dyDescent="0.25">
      <c r="A27" s="5"/>
      <c r="B27" s="5"/>
      <c r="C27" s="5"/>
      <c r="D27" s="5"/>
      <c r="E27" s="5"/>
      <c r="F27" s="5"/>
      <c r="G27" s="5"/>
      <c r="H27" s="5"/>
      <c r="I27" s="5"/>
      <c r="J27" s="5"/>
      <c r="K27" s="5"/>
      <c r="L27" s="5"/>
      <c r="M27" s="5"/>
      <c r="N27" s="5"/>
      <c r="O27" s="5"/>
      <c r="P27" s="5"/>
      <c r="Q27" s="5"/>
      <c r="R27" s="5"/>
      <c r="S27" s="5"/>
      <c r="T27" s="5"/>
      <c r="U27" s="5"/>
      <c r="V27" s="5"/>
      <c r="W27" s="5"/>
      <c r="X27" s="5"/>
    </row>
    <row r="28" spans="1:24" x14ac:dyDescent="0.25">
      <c r="A28" s="5"/>
      <c r="B28" s="5"/>
      <c r="C28" s="5"/>
      <c r="D28" s="5"/>
      <c r="E28" s="5"/>
      <c r="F28" s="5"/>
      <c r="G28" s="5"/>
      <c r="H28" s="5"/>
      <c r="I28" s="5"/>
      <c r="J28" s="5"/>
      <c r="K28" s="5"/>
      <c r="L28" s="5"/>
      <c r="M28" s="5"/>
      <c r="N28" s="5"/>
      <c r="O28" s="5"/>
      <c r="P28" s="5"/>
      <c r="Q28" s="5"/>
      <c r="R28" s="5"/>
      <c r="S28" s="5"/>
      <c r="T28" s="5"/>
      <c r="U28" s="5"/>
      <c r="V28" s="5"/>
      <c r="W28" s="5"/>
      <c r="X28" s="5"/>
    </row>
    <row r="29" spans="1:24" x14ac:dyDescent="0.25">
      <c r="A29" s="5"/>
      <c r="B29" s="5"/>
      <c r="C29" s="5"/>
      <c r="D29" s="5"/>
      <c r="E29" s="12" t="s">
        <v>11</v>
      </c>
      <c r="F29" s="12"/>
      <c r="G29" s="12"/>
      <c r="H29" s="12"/>
      <c r="I29" s="12"/>
      <c r="J29" s="12"/>
      <c r="K29" s="12"/>
      <c r="L29" s="12"/>
      <c r="M29" s="12"/>
      <c r="N29" s="12"/>
      <c r="O29" s="12"/>
      <c r="P29" s="12"/>
      <c r="Q29" s="12"/>
      <c r="R29" s="12"/>
      <c r="S29" s="12"/>
      <c r="T29" s="12"/>
      <c r="U29" s="12"/>
      <c r="V29" s="12"/>
      <c r="W29" s="12"/>
      <c r="X29" s="5"/>
    </row>
    <row r="30" spans="1:24" x14ac:dyDescent="0.25">
      <c r="A30" s="5"/>
      <c r="B30" s="5"/>
      <c r="C30" s="5"/>
      <c r="D30" s="5"/>
      <c r="E30" s="5"/>
      <c r="F30" s="5"/>
      <c r="G30" s="5"/>
      <c r="H30" s="5"/>
      <c r="I30" s="5"/>
      <c r="J30" s="5"/>
      <c r="K30" s="5"/>
      <c r="L30" s="5"/>
      <c r="M30" s="5"/>
      <c r="N30" s="5"/>
      <c r="O30" s="5"/>
      <c r="P30" s="5"/>
      <c r="Q30" s="5"/>
      <c r="R30" s="5"/>
      <c r="S30" s="5"/>
      <c r="T30" s="5"/>
      <c r="U30" s="5"/>
      <c r="V30" s="5"/>
      <c r="W30" s="5"/>
      <c r="X30" s="5"/>
    </row>
    <row r="31" spans="1:24" x14ac:dyDescent="0.25">
      <c r="A31" s="5"/>
      <c r="B31" s="5"/>
      <c r="C31" s="5"/>
      <c r="D31" s="5"/>
      <c r="E31" s="5"/>
      <c r="F31" s="5"/>
      <c r="G31" s="5"/>
      <c r="H31" s="5"/>
      <c r="I31" s="5"/>
      <c r="J31" s="5"/>
      <c r="K31" s="5"/>
      <c r="L31" s="5"/>
      <c r="M31" s="5"/>
      <c r="N31" s="5"/>
      <c r="O31" s="5"/>
      <c r="P31" s="5"/>
      <c r="Q31" s="5"/>
      <c r="R31" s="5"/>
      <c r="S31" s="5"/>
      <c r="T31" s="5"/>
      <c r="U31" s="5"/>
      <c r="V31" s="5"/>
      <c r="W31" s="5"/>
      <c r="X31" s="5"/>
    </row>
    <row r="32" spans="1:24" x14ac:dyDescent="0.25">
      <c r="A32" s="5"/>
      <c r="B32" s="5"/>
      <c r="C32" s="5"/>
      <c r="D32" s="5"/>
      <c r="E32" s="5"/>
      <c r="F32" s="5"/>
      <c r="G32" s="5"/>
      <c r="H32" s="5"/>
      <c r="I32" s="5"/>
      <c r="J32" s="5"/>
      <c r="K32" s="5"/>
      <c r="L32" s="5"/>
      <c r="M32" s="5"/>
      <c r="N32" s="5"/>
      <c r="O32" s="5"/>
      <c r="P32" s="5"/>
      <c r="Q32" s="5"/>
      <c r="R32" s="5"/>
      <c r="S32" s="5"/>
      <c r="T32" s="5"/>
      <c r="U32" s="5"/>
      <c r="V32" s="5"/>
      <c r="W32" s="5"/>
      <c r="X32" s="5"/>
    </row>
    <row r="33" spans="1:24" x14ac:dyDescent="0.25">
      <c r="A33" s="5"/>
      <c r="B33" s="5"/>
      <c r="C33" s="5"/>
      <c r="D33" s="5"/>
      <c r="E33" s="5"/>
      <c r="F33" s="5"/>
      <c r="G33" s="5"/>
      <c r="H33" s="5"/>
      <c r="I33" s="5"/>
      <c r="J33" s="5"/>
      <c r="K33" s="5"/>
      <c r="L33" s="5"/>
      <c r="M33" s="5"/>
      <c r="N33" s="5"/>
      <c r="O33" s="5"/>
      <c r="P33" s="5"/>
      <c r="Q33" s="5"/>
      <c r="R33" s="5"/>
      <c r="S33" s="5"/>
      <c r="T33" s="5"/>
      <c r="U33" s="5"/>
      <c r="V33" s="5"/>
      <c r="W33" s="5"/>
      <c r="X33" s="5"/>
    </row>
    <row r="34" spans="1:24" x14ac:dyDescent="0.25">
      <c r="A34" s="5"/>
      <c r="B34" s="5"/>
      <c r="C34" s="5"/>
      <c r="D34" s="5"/>
      <c r="E34" s="5"/>
      <c r="F34" s="5"/>
      <c r="G34" s="5"/>
      <c r="H34" s="5"/>
      <c r="I34" s="5"/>
      <c r="J34" s="5"/>
      <c r="K34" s="5"/>
      <c r="L34" s="5"/>
      <c r="M34" s="5"/>
      <c r="N34" s="5"/>
      <c r="O34" s="5"/>
      <c r="P34" s="5"/>
      <c r="Q34" s="5"/>
      <c r="R34" s="5"/>
      <c r="S34" s="5"/>
      <c r="T34" s="5"/>
      <c r="U34" s="5"/>
      <c r="V34" s="5"/>
      <c r="W34" s="5"/>
      <c r="X34" s="5"/>
    </row>
  </sheetData>
  <mergeCells count="1">
    <mergeCell ref="E29:W2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 2 0 2 5 - 0 7 - 0 1 T 0 1 : 0 5 : 3 1 . 6 4 5 3 5 0 7 + 0 5 : 3 0 < / L a s t P r o c e s s e d T i m e > < / D a t a M o d e l i n g S a n d b o x . S e r i a l i z e d S a n d b o x E r r o r C a c h 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C l i e n t W i n d o w X M L " > < C u s t o m C o n t e n t > < ! [ C D A T A [ H o s p i t a l   E m e r g e n c y   R o o m   D a t a _ 9 3 f 8 2 e c 3 - 5 b 0 1 - 4 6 8 1 - a f f 2 - 9 9 2 1 b e c 5 4 a e b ] ] > < / C u s t o m C o n t e n t > < / G e m i n i > 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 D a t a _ 9 3 f 8 2 e c 3 - 5 b 0 1 - 4 6 8 1 - a f f 2 - 9 9 2 1 b e c 5 4 a e b < / K e y > < V a l u e   x m l n s : a = " h t t p : / / s c h e m a s . d a t a c o n t r a c t . o r g / 2 0 0 4 / 0 7 / M i c r o s o f t . A n a l y s i s S e r v i c e s . C o m m o n " > < a : H a s F o c u s > f a l s e < / a : H a s F o c u s > < a : S i z e A t D p i 9 6 > 1 1 3 < / a : S i z e A t D p i 9 6 > < a : V i s i b l e > t r u e < / a : V i s i b l e > < / V a l u e > < / K e y V a l u e O f s t r i n g S a n d b o x E d i t o r . M e a s u r e G r i d S t a t e S c d E 3 5 R y > < K e y V a l u e O f s t r i n g S a n d b o x E d i t o r . M e a s u r e G r i d S t a t e S c d E 3 5 R y > < K e y > C a l e n d a r   T a b l e _ 6 c 7 b 4 2 3 d - e d 0 d - 4 b e b - b d 3 5 - 8 2 f 2 b 7 5 4 e a f 1 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O r d e r " > < C u s t o m C o n t e n t > < ! [ C D A T A [ H o s p i t a l   E m e r g e n c y   R o o m   D a t a _ 9 3 f 8 2 e c 3 - 5 b 0 1 - 4 6 8 1 - a f f 2 - 9 9 2 1 b e c 5 4 a e b , C a l e n d a r   T a b l e _ 6 c 7 b 4 2 3 d - e d 0 d - 4 b e b - b d 3 5 - 8 2 f 2 b 7 5 4 e a f 1 ] ] > < / C u s t o m C o n t e n t > < / G e m i n i > 
</file>

<file path=customXml/item4.xml>��< ? x m l   v e r s i o n = " 1 . 0 "   e n c o d i n g = " u t f - 1 6 " ? > < D a t a M a s h u p   s q m i d = " f 4 c 7 7 4 7 f - 5 9 6 a - 4 1 f 8 - a 8 6 4 - c 3 4 b 7 6 5 4 2 f 1 e "   x m l n s = " h t t p : / / s c h e m a s . m i c r o s o f t . c o m / D a t a M a s h u p " > A A A A A D w G A A B Q S w M E F A A C A A g A W g X 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a B 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g X i W m 3 O G 1 E 0 A w A A 8 Q o A A B M A H A B G b 3 J t d W x h c y 9 T Z W N 0 a W 9 u M S 5 t I K I Y A C i g F A A A A A A A A A A A A A A A A A A A A A A A A A A A A K V W 3 2 / a M B B + R + J / s N K X I H k R o V s n b e K h 5 c d a r U N d Y d t D m S Y 3 M d S S Y y P b Y U U V / / v O J J A E Y p h a U E j w X e 6 + u / v u b E 0 j w 6 R A 4 + w e f m 4 2 m g 3 9 R B S N 0 Z l 3 L f W C G c L R I K F q T k W 0 Q v d S J q h P D P F Q F 3 F q m g 0 E n 7 F M V U R h p a e X Q V 9 G a U K F 8 Y e M 0 6 A n h Y E / 2 v d 6 n 6 Y / N F V 6 e q l S g b 6 m C V H T v v w r u C S x n h 7 z F U R 6 6 b X w Q 5 9 y l j B D V d f D H k Y 9 y d N E 6 G 7 Y w W g g I h k z M e 9 e f G i 3 Q 4 y + p 9 L Q s V l x 2 i 0 e g 5 E U 9 H c L Z 6 D P v D s l E 5 D F 6 J q S G J D Z m C b k E R R z S b 7 u Z / F h 9 J C v X 3 I + j g g n S n e N S s s m e 0 9 E z M H i Z L W g h b m J I k L P p E o y y F a o / R r / + O X F u y O G Q c L Q T Q w h G t B E h j 6 b N U a F 6 D J O m N a 2 b p A d u l W L 4 d m w h F Z U h 0 x p s C V s a p 3 2 b g n o j E h C n R p f q A C A b k B z + + q N M B f v A x t c R X h P o k P D f b o g y i Q b O Z 1 R p Y 7 A K 8 I d c j L f q n E 5 Z 1 C D i u Y Y 7 n p G c k 5 H U h 2 B 9 Y s w Y 9 P l 1 q j 6 / R P u e 1 4 X Z f 9 m O R t v G V k U v i e T R y Z o v u 7 v 8 Q M 7 6 1 R T m j X O j a m t 1 Q k k 6 m q 1 a w r f C 5 B X Z v 6 G 7 i 2 c g / M K t P d 0 w a E o M f p J e F q i a b 6 + W f U P g g J D 9 i I c g O e a q v I K P u D L 2 u U z d D r d w 4 a 9 o b 1 o 8 k q 3 5 X y H J x t y H 2 S 5 H + t Z u C G r M 8 y O M 8 w q L u z Z M Q I 3 6 8 T A R D g M 1 R Y b O 9 E 4 E Z z / Z 6 I 7 4 H x G u L Y g R j K z / 2 Y g i V z W N U U m K H p i H 7 H T O r R g y f 5 4 w Z n J r a P H F d o 1 Q u F p o 5 J p + C c K X 8 U K Y + D U u M 0 q D 6 1 K x b u b E X Q X c r + w w Q H I M k A H f b v X t r C J t t z j P g g 9 p 6 u g 4 + J + 5 y T 3 3 e m s 7 4 I d l t 3 m c 2 S P A m D b t N k d q s I S A d O t l i V W U D 8 5 O 6 c w u U p x C m J Z l o k m d o s A w M 0 G E y 7 M 1 V N T D 0 a V i I n K 4 q g / J 9 0 y b Q L r F S K z q f M 7 7 c 4 5 h o N L O 2 z h j + c h P o t T R e w 2 5 s O a / b Z K d Z V i S Z U 9 N x h Z O M m y N o Q j h T W + O 7 J U q X e 1 g u Z + g n O S D w w T K e f b 3 8 G z U W T T f z o Y K C X V K 4 8 0 N d h s q T K l K l v e S o I 9 w 1 5 W 4 B O V + g d Q S w E C L Q A U A A I A C A B a B e J a E E y 8 B q Y A A A D 2 A A A A E g A A A A A A A A A A A A A A A A A A A A A A Q 2 9 u Z m l n L 1 B h Y 2 t h Z 2 U u e G 1 s U E s B A i 0 A F A A C A A g A W g X i W g / K 6 a u k A A A A 6 Q A A A B M A A A A A A A A A A A A A A A A A 8 g A A A F t D b 2 5 0 Z W 5 0 X 1 R 5 c G V z X S 5 4 b W x Q S w E C L Q A U A A I A C A B a B e J a b c 4 b U T Q D A A D x C g A A E w A A A A A A A A A A A A A A A A D j 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I A A A A A A A A G g 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m U 1 M G E y M m U t Z W Q 3 N y 0 0 M z A 5 L T g y M T Y t Z T J m Y z E 5 Z j A 0 M j Y 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0 I i A v P j x F b n R y e S B U e X B l P S J G a W x s Z W R D b 2 1 w b G V 0 Z V J l c 3 V s d F R v V 2 9 y a 3 N o Z W V 0 I i B W Y W x 1 Z T 0 i b D A i I C 8 + P E V u d H J 5 I F R 5 c G U 9 I k Z p b G x T d G F 0 d X M i I F Z h b H V l P S J z Q 2 9 t c G x l d G U i I C 8 + P E V u d H J 5 I F R 5 c G U 9 I k Z p b G x D b 2 x 1 b W 5 O Y W 1 l c y I g V m F s d W U 9 I n N b J n F 1 b 3 Q 7 U G F 0 a W V u d C B J Z C Z x d W 9 0 O y w m c X V v d D t Q Y X R p Z W 5 0 I E F k b W l z c 2 l v b i B E Y X R l J n F 1 b 3 Q 7 L C Z x d W 9 0 O 1 B h d G l l b n Q g Q W R t 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3 L T A x V D E 4 O j M 1 O j M 4 L j E 3 M z g 3 O D l a I i A v P j x F b n R y e S B U e X B l P S J G a W x s R X J y b 3 J D b 3 V u d C I g V m F s d W U 9 I m w w I i A v P j x F b n R y e S B U e X B l P S J G a W x s R X J y b 3 J D b 2 R l I i B W Y W x 1 Z T 0 i c 1 V u a 2 5 v d 2 4 i I C 8 + P E V u d H J 5 I F R 5 c G U 9 I k Z p b G x D b 3 V u d C I g V m F s d W U 9 I m w 5 M j E 2 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i U y M F R h Y m x l P C 9 J d G V t U G F 0 a D 4 8 L 0 l 0 Z W 1 M b 2 N h d G l v b j 4 8 U 3 R h Y m x l R W 5 0 c m l l c z 4 8 R W 5 0 c n k g V H l w Z T 0 i S X N Q c m l 2 Y X R l I i B W Y W x 1 Z T 0 i b D A i I C 8 + P E V u d H J 5 I F R 5 c G U 9 I l F 1 Z X J 5 S U Q i I F Z h b H V l P S J z N T Z l O D Y w Y T k t Y z l j N i 0 0 O T A y L T h l N W E t Z j N m O D Y z Y m F m M m R 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N y 0 w M V Q x O D o z N T o z O C 4 x N j g y N D U w 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E i I C 8 + P E V u d H J 5 I F R 5 c G U 9 I l J l b G F 0 a W 9 u c 2 h p c E l u Z m 9 D b 2 5 0 Y W l u Z X I i I F Z h b H V l P S J z e y Z x d W 9 0 O 2 N v b H V t b k N v d W 5 0 J n F 1 b 3 Q 7 O j E s J n F 1 b 3 Q 7 a 2 V 5 Q 2 9 s d W 1 u T m F t Z X M m c X V v d D s 6 W 1 0 s J n F 1 b 3 Q 7 c X V l c n l S Z W x h d G l v b n N o a X B z J n F 1 b 3 Q 7 O l t d L C Z x d W 9 0 O 2 N v b H V t b k l k Z W 5 0 a X R p Z X M m c X V v d D s 6 W y Z x d W 9 0 O 1 N l Y 3 R p b 2 4 x L 0 N h b G V u Z G F y I F R h Y m x l L 0 N o Y W 5 n Z W Q g V H l w Z S 5 7 Q 2 9 s d W 1 u M S w w f S Z x d W 9 0 O 1 0 s J n F 1 b 3 Q 7 Q 2 9 s d W 1 u Q 2 9 1 b n Q m c X V v d D s 6 M S w m c X V v d D t L Z X l D b 2 x 1 b W 5 O Y W 1 l c y Z x d W 9 0 O z p b X S w m c X V v d D t D b 2 x 1 b W 5 J Z G V u d G l 0 a W V z J n F 1 b 3 Q 7 O l s m c X V v d D t T Z W N 0 a W 9 u M S 9 D Y W x l b m R h c i B U Y W J s Z S 9 D a G F u Z 2 V k I F R 5 c G U u e 0 N v b H V t b j E s M H 0 m c X V v d D t d L C Z x d W 9 0 O 1 J l b G F 0 a W 9 u c 2 h p c E l u Z m 8 m c X V v d D s 6 W 1 1 9 I i A v P j w v U 3 R h Y m x l R W 5 0 c m l l c z 4 8 L 0 l 0 Z W 0 + P E l 0 Z W 0 + P E l 0 Z W 1 M b 2 N h d G l v b j 4 8 S X R l b V R 5 c G U + R m 9 y b X V s Y T w v S X R l b V R 5 c G U + P E l 0 Z W 1 Q Y X R o P l N l Y 3 R p b 2 4 x L 0 N h b G V u Z G F y J T I w V G F i b G U v U 2 9 1 c m N l P C 9 J d G V t U G F 0 a D 4 8 L 0 l 0 Z W 1 M b 2 N h d G l v b j 4 8 U 3 R h Y m x l R W 5 0 c m l l c y A v P j w v S X R l b T 4 8 S X R l b T 4 8 S X R l b U x v Y 2 F 0 a W 9 u P j x J d G V t V H l w Z T 5 G b 3 J t d W x h P C 9 J d G V t V H l w Z T 4 8 S X R l b V B h d G g + U 2 V j d G l v b j E v Q 2 F s Z W 5 k Y X I l M j B U Y W J s Z S 9 D b 2 5 2 Z X J 0 Z W Q l M j B 0 b y U y M F R h Y m x l P C 9 J d G V t U G F 0 a D 4 8 L 0 l 0 Z W 1 M b 2 N h d G l v b j 4 8 U 3 R h Y m x l R W 5 0 c m l l c y A v P j w v S X R l b T 4 8 S X R l b T 4 8 S X R l b U x v Y 2 F 0 a W 9 u P j x J d G V t V H l w Z T 5 G b 3 J t d W x h P C 9 J d G V t V H l w Z T 4 8 S X R l b V B h d G g + U 2 V j d G l v b j E v Q 2 F s Z W 5 k Y X I l M j B U Y W J s Z S 9 D a G F u Z 2 V k J T I w V H l w Z T w v S X R l b V B h d G g + P C 9 J d G V t T G 9 j Y X R p b 2 4 + P F N 0 Y W J s Z U V u d H J p Z X M g L z 4 8 L 0 l 0 Z W 0 + P E l 0 Z W 0 + P E l 0 Z W 1 M b 2 N h d G l v b j 4 8 S X R l b V R 5 c G U + R m 9 y b X V s Y T w v S X R l b V R 5 c G U + P E l 0 Z W 1 Q Y X R o P l N l Y 3 R p b 2 4 x L 0 N h b G V u Z G F y J T I w V G F i b G U v U m V u Y W 1 l Z C U y M E N v b H V t b n M 8 L 0 l 0 Z W 1 Q Y X R o P j w v S X R l b U x v Y 2 F 0 a W 9 u P j x T d G F i b G V F b n R y a W V z I C 8 + P C 9 J d G V t P j w v S X R l b X M + P C 9 M b 2 N h b F B h Y 2 t h Z 2 V N Z X R h Z G F 0 Y U Z p b G U + F g A A A F B L B Q Y A A A A A A A A A A A A A A A A A A A A A A A A m A Q A A A Q A A A N C M n d 8 B F d E R j H o A w E / C l + s B A A A A N d y W R L z H c 0 W + P h v U d c D c p g A A A A A C A A A A A A A Q Z g A A A A E A A C A A A A C m 2 F d v / 5 A + M f E 6 f L i N O P 3 7 u B J w G 9 q W g y 1 p / x C j p v 7 0 r Q A A A A A O g A A A A A I A A C A A A A A 4 9 K Z N M b x e x j i 2 L 3 i H 7 O r l o N N k 0 m x p c m 6 J x N C b f I o P r l A A A A B 6 L l p r S g P a 0 K a F i j + D 0 I d A 6 i u 2 H T 1 y 0 G 1 Z G J e k a J q H b / p + e + I W v T b 8 g 2 M q q y 9 6 H L z V C 7 i V P R H a D h r l k 9 X q r p Q Q I z N K h K 8 b n 7 Y / 4 a r q z n M J Q k A A A A A B t W o l v X f D 0 r F T 7 + 1 C y S g k z 5 q K T G / c p x Z v 0 2 o z O 7 B x i y 4 l o 9 b j c s Z w T d 3 U L p k i x E r Z g H t e R B 0 4 4 Q L 0 d d K K q l 9 3 < / D a t a M a s h u p > 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 1 4 6 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 2 6 1 . 8 3 5 6 1 6 4 3 8 3 5 6 1 1 < / H e i g h t > < I s E x p a n d e d > t r u e < / I s E x p a n d e d > < L a y e d O u t > t r u e < / L a y e d O u t > < W i d t h > 2 2 5 . 8 7 6 7 1 2 3 2 8 7 6 7 1 8 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  T a b l e < / K e y > < / a : K e y > < a : V a l u e   i : t y p e = " D i a g r a m D i s p l a y N o d e V i e w S t a t e " > < H e i g h t > 1 4 9 . 9 9 9 9 9 9 9 9 9 9 9 9 9 4 < / H e i g h t > < I s E x p a n d e d > t r u e < / I s E x p a n d e d > < L a y e d O u t > t r u e < / L a y e d O u t > < L e f t > 3 9 3 . 6 0 2 4 4 0 7 0 4 6 5 2 0 5 < / L e f t > < T a b I n d e x > 1 < / T a b I n d e x > < W i d t h > 1 3 6 . 3 0 1 3 6 9 8 6 3 0 1 3 8 < / 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 ( 2 4 1 . 8 7 6 7 1 2 3 2 8 7 6 7 , 1 3 0 . 9 1 7 8 0 8 ) .   E n d   p o i n t   2 :   ( 3 7 7 . 6 0 2 4 4 0 7 0 4 6 5 2 , 7 5 )   < / A u t o m a t i o n P r o p e r t y H e l p e r T e x t > < L a y e d O u t > t r u e < / L a y e d O u t > < P o i n t s   x m l n s : b = " h t t p : / / s c h e m a s . d a t a c o n t r a c t . o r g / 2 0 0 4 / 0 7 / S y s t e m . W i n d o w s " > < b : P o i n t > < b : _ x > 2 4 1 . 8 7 6 7 1 2 3 2 8 7 6 7 2 1 < / b : _ x > < b : _ y > 1 3 0 . 9 1 7 8 0 8 < / b : _ y > < / b : P o i n t > < b : P o i n t > < b : _ x > 3 0 7 . 7 3 9 5 7 6 5 < / b : _ x > < b : _ y > 1 3 0 . 9 1 7 8 0 8 < / b : _ y > < / b : P o i n t > < b : P o i n t > < b : _ x > 3 0 9 . 7 3 9 5 7 6 5 < / b : _ x > < b : _ y > 1 2 8 . 9 1 7 8 0 8 < / b : _ y > < / b : P o i n t > < b : P o i n t > < b : _ x > 3 0 9 . 7 3 9 5 7 6 5 < / b : _ x > < b : _ y > 7 7 < / b : _ y > < / b : P o i n t > < b : P o i n t > < b : _ x > 3 1 1 . 7 3 9 5 7 6 5 < / b : _ x > < b : _ y > 7 5 < / b : _ y > < / b : P o i n t > < b : P o i n t > < b : _ x > 3 7 7 . 6 0 2 4 4 0 7 0 4 6 5 2 0 5 < / b : _ x > < b : _ y > 7 5 < / 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 2 2 5 . 8 7 6 7 1 2 3 2 8 7 6 7 2 1 < / b : _ x > < b : _ y > 1 2 2 . 9 1 7 8 0 8 0 0 0 0 0 0 0 1 < / b : _ y > < / L a b e l L o c a t i o n > < L o c a t i o n   x m l n s : b = " h t t p : / / s c h e m a s . d a t a c o n t r a c t . o r g / 2 0 0 4 / 0 7 / S y s t e m . W i n d o w s " > < b : _ x > 2 2 5 . 8 7 6 7 1 2 3 2 8 7 6 7 2 1 < / b : _ x > < b : _ y > 1 3 0 . 9 1 7 8 0 8 < / 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 3 7 7 . 6 0 2 4 4 0 7 0 4 6 5 2 0 5 < / b : _ x > < b : _ y > 6 7 < / b : _ y > < / L a b e l L o c a t i o n > < L o c a t i o n   x m l n s : b = " h t t p : / / s c h e m a s . d a t a c o n t r a c t . o r g / 2 0 0 4 / 0 7 / S y s t e m . W i n d o w s " > < b : _ x > 3 9 3 . 6 0 2 4 4 0 7 0 4 6 5 2 0 5 < / b : _ x > < b : _ y > 7 5 < / 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 2 4 1 . 8 7 6 7 1 2 3 2 8 7 6 7 2 1 < / b : _ x > < b : _ y > 1 3 0 . 9 1 7 8 0 8 < / b : _ y > < / b : P o i n t > < b : P o i n t > < b : _ x > 3 0 7 . 7 3 9 5 7 6 5 < / b : _ x > < b : _ y > 1 3 0 . 9 1 7 8 0 8 < / b : _ y > < / b : P o i n t > < b : P o i n t > < b : _ x > 3 0 9 . 7 3 9 5 7 6 5 < / b : _ x > < b : _ y > 1 2 8 . 9 1 7 8 0 8 < / b : _ y > < / b : P o i n t > < b : P o i n t > < b : _ x > 3 0 9 . 7 3 9 5 7 6 5 < / b : _ x > < b : _ y > 7 7 < / b : _ y > < / b : P o i n t > < b : P o i n t > < b : _ x > 3 1 1 . 7 3 9 5 7 6 5 < / b : _ x > < b : _ y > 7 5 < / b : _ y > < / b : P o i n t > < b : P o i n t > < b : _ x > 3 7 7 . 6 0 2 4 4 0 7 0 4 6 5 2 0 5 < / b : _ x > < b : _ y > 7 5 < / b : _ y > < / b : P o i n t > < / P o i n t s > < / a : V a l u 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T a b l e X M L _ H o s p i t a l   E m e r g e n c y   R o o m   D a t a _ 9 3 f 8 2 e c 3 - 5 b 0 1 - 4 6 8 1 - a f f 2 - 9 9 2 1 b e c 5 4 a e 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 A d m s s i o n   T i m e < / s t r i n g > < / k e y > < v a l u e > < i n t > 1 7 8 < / 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C a l e n d a r   T a b l e _ 6 c 7 b 4 2 3 d - e d 0 d - 4 b e b - b d 3 5 - 8 2 f 2 b 7 5 4 e a f 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A93F63C-050C-4440-B88C-5FF990C3A197}">
  <ds:schemaRefs/>
</ds:datastoreItem>
</file>

<file path=customXml/itemProps10.xml><?xml version="1.0" encoding="utf-8"?>
<ds:datastoreItem xmlns:ds="http://schemas.openxmlformats.org/officeDocument/2006/customXml" ds:itemID="{55435EA6-9900-48F7-AB35-59EEF59353D5}">
  <ds:schemaRefs/>
</ds:datastoreItem>
</file>

<file path=customXml/itemProps11.xml><?xml version="1.0" encoding="utf-8"?>
<ds:datastoreItem xmlns:ds="http://schemas.openxmlformats.org/officeDocument/2006/customXml" ds:itemID="{98D6B7AC-550C-4F4A-A9EF-7CFD74E9E0E9}">
  <ds:schemaRefs/>
</ds:datastoreItem>
</file>

<file path=customXml/itemProps12.xml><?xml version="1.0" encoding="utf-8"?>
<ds:datastoreItem xmlns:ds="http://schemas.openxmlformats.org/officeDocument/2006/customXml" ds:itemID="{653D7868-EBF1-41FF-96C4-D341E7FE14CB}">
  <ds:schemaRefs/>
</ds:datastoreItem>
</file>

<file path=customXml/itemProps13.xml><?xml version="1.0" encoding="utf-8"?>
<ds:datastoreItem xmlns:ds="http://schemas.openxmlformats.org/officeDocument/2006/customXml" ds:itemID="{B616EF52-6204-426C-BD51-D97A7E6ABBF5}">
  <ds:schemaRefs/>
</ds:datastoreItem>
</file>

<file path=customXml/itemProps14.xml><?xml version="1.0" encoding="utf-8"?>
<ds:datastoreItem xmlns:ds="http://schemas.openxmlformats.org/officeDocument/2006/customXml" ds:itemID="{515EAFB4-B34D-4F14-9326-EA42665AD779}">
  <ds:schemaRefs/>
</ds:datastoreItem>
</file>

<file path=customXml/itemProps15.xml><?xml version="1.0" encoding="utf-8"?>
<ds:datastoreItem xmlns:ds="http://schemas.openxmlformats.org/officeDocument/2006/customXml" ds:itemID="{0D3331C6-D117-4B57-9621-C5E828B0D1D6}">
  <ds:schemaRefs/>
</ds:datastoreItem>
</file>

<file path=customXml/itemProps16.xml><?xml version="1.0" encoding="utf-8"?>
<ds:datastoreItem xmlns:ds="http://schemas.openxmlformats.org/officeDocument/2006/customXml" ds:itemID="{D0F2512B-938D-4E84-BC53-895530CBF5EB}">
  <ds:schemaRefs/>
</ds:datastoreItem>
</file>

<file path=customXml/itemProps17.xml><?xml version="1.0" encoding="utf-8"?>
<ds:datastoreItem xmlns:ds="http://schemas.openxmlformats.org/officeDocument/2006/customXml" ds:itemID="{F4AD89E1-A6FB-4A50-B438-142CE10D466E}">
  <ds:schemaRefs/>
</ds:datastoreItem>
</file>

<file path=customXml/itemProps18.xml><?xml version="1.0" encoding="utf-8"?>
<ds:datastoreItem xmlns:ds="http://schemas.openxmlformats.org/officeDocument/2006/customXml" ds:itemID="{74C9AB45-6D4D-4932-9887-D7EC082F453E}">
  <ds:schemaRefs/>
</ds:datastoreItem>
</file>

<file path=customXml/itemProps2.xml><?xml version="1.0" encoding="utf-8"?>
<ds:datastoreItem xmlns:ds="http://schemas.openxmlformats.org/officeDocument/2006/customXml" ds:itemID="{D9683DC1-1898-475B-8420-B0E9428ED666}">
  <ds:schemaRefs/>
</ds:datastoreItem>
</file>

<file path=customXml/itemProps3.xml><?xml version="1.0" encoding="utf-8"?>
<ds:datastoreItem xmlns:ds="http://schemas.openxmlformats.org/officeDocument/2006/customXml" ds:itemID="{41EAF80B-CCCD-433D-9390-82937AB627A5}">
  <ds:schemaRefs/>
</ds:datastoreItem>
</file>

<file path=customXml/itemProps4.xml><?xml version="1.0" encoding="utf-8"?>
<ds:datastoreItem xmlns:ds="http://schemas.openxmlformats.org/officeDocument/2006/customXml" ds:itemID="{9161BC5C-C9F3-4887-830F-31A214F89DCF}">
  <ds:schemaRefs>
    <ds:schemaRef ds:uri="http://schemas.microsoft.com/DataMashup"/>
  </ds:schemaRefs>
</ds:datastoreItem>
</file>

<file path=customXml/itemProps5.xml><?xml version="1.0" encoding="utf-8"?>
<ds:datastoreItem xmlns:ds="http://schemas.openxmlformats.org/officeDocument/2006/customXml" ds:itemID="{0C519066-C7C8-4554-B4C7-30561EA30AF6}">
  <ds:schemaRefs/>
</ds:datastoreItem>
</file>

<file path=customXml/itemProps6.xml><?xml version="1.0" encoding="utf-8"?>
<ds:datastoreItem xmlns:ds="http://schemas.openxmlformats.org/officeDocument/2006/customXml" ds:itemID="{2FA0BE30-4AF5-4399-A67E-B0DFCF82F170}">
  <ds:schemaRefs/>
</ds:datastoreItem>
</file>

<file path=customXml/itemProps7.xml><?xml version="1.0" encoding="utf-8"?>
<ds:datastoreItem xmlns:ds="http://schemas.openxmlformats.org/officeDocument/2006/customXml" ds:itemID="{B39C179E-886B-4CA8-B71C-0BCEF334E948}">
  <ds:schemaRefs/>
</ds:datastoreItem>
</file>

<file path=customXml/itemProps8.xml><?xml version="1.0" encoding="utf-8"?>
<ds:datastoreItem xmlns:ds="http://schemas.openxmlformats.org/officeDocument/2006/customXml" ds:itemID="{46EA36C0-F216-4AE0-99FF-5AB9759BC9A8}">
  <ds:schemaRefs/>
</ds:datastoreItem>
</file>

<file path=customXml/itemProps9.xml><?xml version="1.0" encoding="utf-8"?>
<ds:datastoreItem xmlns:ds="http://schemas.openxmlformats.org/officeDocument/2006/customXml" ds:itemID="{70B70E81-781C-4890-BA72-2FBCC7C352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No of patient</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dc:creator>
  <cp:lastModifiedBy>arun kumar</cp:lastModifiedBy>
  <dcterms:created xsi:type="dcterms:W3CDTF">2025-06-30T11:03:17Z</dcterms:created>
  <dcterms:modified xsi:type="dcterms:W3CDTF">2025-07-02T12:38:05Z</dcterms:modified>
</cp:coreProperties>
</file>