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6A828CE1-D7C0-419C-B664-644FF6D8EA86}" xr6:coauthVersionLast="47" xr6:coauthVersionMax="47" xr10:uidLastSave="{00000000-0000-0000-0000-000000000000}"/>
  <bookViews>
    <workbookView xWindow="880" yWindow="2050" windowWidth="28670" windowHeight="15320" activeTab="1" xr2:uid="{00000000-000D-0000-FFFF-FFFF00000000}"/>
  </bookViews>
  <sheets>
    <sheet name="Results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F3" i="1"/>
  <c r="D5" i="1"/>
  <c r="C5" i="1"/>
  <c r="B5" i="1"/>
  <c r="B4" i="1"/>
  <c r="B3" i="1"/>
  <c r="D3" i="1"/>
  <c r="C3" i="1"/>
  <c r="D4" i="1"/>
  <c r="C4" i="1"/>
</calcChain>
</file>

<file path=xl/sharedStrings.xml><?xml version="1.0" encoding="utf-8"?>
<sst xmlns="http://schemas.openxmlformats.org/spreadsheetml/2006/main" count="38" uniqueCount="24">
  <si>
    <t>vs TAROT</t>
  </si>
  <si>
    <t>vs FTLR</t>
  </si>
  <si>
    <t>Precision</t>
  </si>
  <si>
    <t>Recall</t>
  </si>
  <si>
    <t>F1</t>
  </si>
  <si>
    <t>TAROT</t>
  </si>
  <si>
    <t>FTLR</t>
  </si>
  <si>
    <t>Wilcoxon Signed Rank Test (Right)</t>
  </si>
  <si>
    <t>Ours - TAROT</t>
  </si>
  <si>
    <t>Wilcoxon Signed Rank Test (Right) - Overall (P,R)</t>
  </si>
  <si>
    <t>Wilcoxon Signed Rank Test (Right) - Overall (P,R,F1)</t>
  </si>
  <si>
    <t>p-value calculated with Wilcoxon Rank Sum Test</t>
  </si>
  <si>
    <t>TransArC</t>
  </si>
  <si>
    <t>ArDoCo</t>
  </si>
  <si>
    <t>Ours - FTLR</t>
  </si>
  <si>
    <t>Ours - ArDoCo</t>
  </si>
  <si>
    <t>vs ArDoCo</t>
  </si>
  <si>
    <t>P+R</t>
  </si>
  <si>
    <t>P+R+F1</t>
  </si>
  <si>
    <t>BigBlueButton</t>
  </si>
  <si>
    <t>JabRef</t>
  </si>
  <si>
    <t>MediaStore</t>
  </si>
  <si>
    <t>TEAMMATES</t>
  </si>
  <si>
    <t>TeaStore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</si>
</sst>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ColWidth="9.1796875" defaultRowHeight="14.5" x14ac:dyDescent="0.35"/>
  <cols>
    <col min="1" max="1" width="9.7265625" customWidth="1"/>
    <col min="2" max="2" width="10" customWidth="1"/>
    <col min="3" max="4" width="10.26953125" bestFit="1" customWidth="1"/>
  </cols>
  <sheetData>
    <row r="1" spans="1:7" x14ac:dyDescent="0.35">
      <c r="A1" s="1" t="s">
        <v>11</v>
      </c>
    </row>
    <row r="2" spans="1:7" x14ac:dyDescent="0.35">
      <c r="B2" t="s">
        <v>2</v>
      </c>
      <c r="C2" t="s">
        <v>3</v>
      </c>
      <c r="D2" t="s">
        <v>4</v>
      </c>
      <c r="F2" t="s">
        <v>17</v>
      </c>
      <c r="G2" t="s">
        <v>18</v>
      </c>
    </row>
    <row r="3" spans="1:7" x14ac:dyDescent="0.35">
      <c r="A3" t="s">
        <v>0</v>
      </c>
      <c r="B3" s="4">
        <f>Calculation!C11</f>
        <v>3.125E-2</v>
      </c>
      <c r="C3" s="4">
        <f>Calculation!H11</f>
        <v>3.125E-2</v>
      </c>
      <c r="D3" s="4">
        <f>Calculation!M11</f>
        <v>3.125E-2</v>
      </c>
      <c r="F3" s="4">
        <f>Calculation!C14</f>
        <v>1.9530000000000001E-3</v>
      </c>
      <c r="G3" s="4">
        <f>Calculation!C19</f>
        <v>6.1039999999999998E-5</v>
      </c>
    </row>
    <row r="4" spans="1:7" x14ac:dyDescent="0.35">
      <c r="A4" t="s">
        <v>1</v>
      </c>
      <c r="B4" s="4">
        <f>Calculation!D11</f>
        <v>3.125E-2</v>
      </c>
      <c r="C4" s="4">
        <f>Calculation!I11</f>
        <v>3.125E-2</v>
      </c>
      <c r="D4" s="4">
        <f>Calculation!N11</f>
        <v>3.125E-2</v>
      </c>
      <c r="F4" s="4">
        <f>Calculation!C15</f>
        <v>9.7659999999999999E-4</v>
      </c>
      <c r="G4" s="4">
        <f>Calculation!C20</f>
        <v>3.6240000000000003E-4</v>
      </c>
    </row>
    <row r="5" spans="1:7" x14ac:dyDescent="0.35">
      <c r="A5" t="s">
        <v>16</v>
      </c>
      <c r="B5" s="4">
        <f>Calculation!E11</f>
        <v>3.125E-2</v>
      </c>
      <c r="C5" s="4">
        <f>Calculation!J11</f>
        <v>0.6875</v>
      </c>
      <c r="D5" s="4">
        <f>Calculation!O11</f>
        <v>3.125E-2</v>
      </c>
      <c r="F5" s="4">
        <f>Calculation!C16</f>
        <v>2.734E-2</v>
      </c>
      <c r="G5" s="4">
        <f>Calculation!C21</f>
        <v>8.5450000000000001E-4</v>
      </c>
    </row>
  </sheetData>
  <conditionalFormatting sqref="B3:D5">
    <cfRule type="cellIs" dxfId="1" priority="7" operator="lessThan">
      <formula>0.05</formula>
    </cfRule>
  </conditionalFormatting>
  <conditionalFormatting sqref="F3:G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7E4-703C-4773-B740-75D743C942E5}">
  <dimension ref="A1:O21"/>
  <sheetViews>
    <sheetView tabSelected="1" workbookViewId="0">
      <selection activeCell="D17" sqref="D17"/>
    </sheetView>
  </sheetViews>
  <sheetFormatPr defaultColWidth="10.81640625" defaultRowHeight="14.5" x14ac:dyDescent="0.35"/>
  <cols>
    <col min="2" max="2" width="13" customWidth="1"/>
    <col min="3" max="3" width="10.7265625" customWidth="1"/>
    <col min="6" max="6" width="3.54296875" customWidth="1"/>
    <col min="11" max="11" width="3.81640625" customWidth="1"/>
  </cols>
  <sheetData>
    <row r="1" spans="1:15" x14ac:dyDescent="0.35">
      <c r="B1" t="s">
        <v>2</v>
      </c>
      <c r="G1" t="s">
        <v>3</v>
      </c>
      <c r="L1" t="s">
        <v>4</v>
      </c>
    </row>
    <row r="2" spans="1:15" x14ac:dyDescent="0.35">
      <c r="B2" t="s">
        <v>12</v>
      </c>
      <c r="C2" t="s">
        <v>5</v>
      </c>
      <c r="D2" t="s">
        <v>6</v>
      </c>
      <c r="E2" t="s">
        <v>13</v>
      </c>
      <c r="G2" t="s">
        <v>12</v>
      </c>
      <c r="H2" t="s">
        <v>5</v>
      </c>
      <c r="I2" t="s">
        <v>6</v>
      </c>
      <c r="J2" t="s">
        <v>13</v>
      </c>
      <c r="L2" t="s">
        <v>12</v>
      </c>
      <c r="M2" t="s">
        <v>5</v>
      </c>
      <c r="N2" t="s">
        <v>6</v>
      </c>
      <c r="O2" t="s">
        <v>13</v>
      </c>
    </row>
    <row r="3" spans="1:15" x14ac:dyDescent="0.35">
      <c r="A3" s="9" t="s">
        <v>19</v>
      </c>
      <c r="B3" s="8">
        <v>0.77</v>
      </c>
      <c r="C3" s="8">
        <v>7.0000000000000007E-2</v>
      </c>
      <c r="D3" s="8">
        <v>3.6450936633529503E-2</v>
      </c>
      <c r="E3" s="8">
        <v>7.0000000000000007E-2</v>
      </c>
      <c r="F3" s="8"/>
      <c r="G3" s="8">
        <v>0.91</v>
      </c>
      <c r="H3" s="8">
        <v>0.18</v>
      </c>
      <c r="I3" s="8">
        <v>0.41621621621621602</v>
      </c>
      <c r="J3" s="8">
        <v>0.56999999999999995</v>
      </c>
      <c r="K3" s="8"/>
      <c r="L3" s="8">
        <v>0.84</v>
      </c>
      <c r="M3" s="8">
        <v>0.1</v>
      </c>
      <c r="N3" s="8">
        <v>6.7031463748289999E-2</v>
      </c>
      <c r="O3" s="8">
        <v>0.13</v>
      </c>
    </row>
    <row r="4" spans="1:15" x14ac:dyDescent="0.35">
      <c r="A4" s="9" t="s">
        <v>20</v>
      </c>
      <c r="B4" s="8">
        <v>0.89</v>
      </c>
      <c r="C4" s="8">
        <v>0.32</v>
      </c>
      <c r="D4" s="8">
        <v>0.32280819617064199</v>
      </c>
      <c r="E4" s="8">
        <v>0.62</v>
      </c>
      <c r="F4" s="8"/>
      <c r="G4" s="8">
        <v>1</v>
      </c>
      <c r="H4" s="8">
        <v>1</v>
      </c>
      <c r="I4" s="8">
        <v>0.92985002418964702</v>
      </c>
      <c r="J4" s="8">
        <v>1</v>
      </c>
      <c r="K4" s="8"/>
      <c r="L4" s="8">
        <v>0.94</v>
      </c>
      <c r="M4" s="8">
        <v>0.48</v>
      </c>
      <c r="N4" s="8">
        <v>0.47924198977683602</v>
      </c>
      <c r="O4" s="8">
        <v>0.76</v>
      </c>
    </row>
    <row r="5" spans="1:15" x14ac:dyDescent="0.35">
      <c r="A5" s="9" t="s">
        <v>21</v>
      </c>
      <c r="B5" s="8">
        <v>1</v>
      </c>
      <c r="C5" s="8">
        <v>0.09</v>
      </c>
      <c r="D5" s="8">
        <v>0.14942528735632199</v>
      </c>
      <c r="E5" s="8">
        <v>0.05</v>
      </c>
      <c r="F5" s="8"/>
      <c r="G5" s="8">
        <v>0.52</v>
      </c>
      <c r="H5" s="8">
        <v>0.24</v>
      </c>
      <c r="I5" s="8">
        <v>0.26</v>
      </c>
      <c r="J5" s="8">
        <v>0.66</v>
      </c>
      <c r="K5" s="8"/>
      <c r="L5" s="8">
        <v>0.68</v>
      </c>
      <c r="M5" s="8">
        <v>0.13</v>
      </c>
      <c r="N5" s="8">
        <v>0.18978102189780999</v>
      </c>
      <c r="O5" s="8">
        <v>0.09</v>
      </c>
    </row>
    <row r="6" spans="1:15" x14ac:dyDescent="0.35">
      <c r="A6" s="9" t="s">
        <v>22</v>
      </c>
      <c r="B6" s="8">
        <v>0.71</v>
      </c>
      <c r="C6" s="8">
        <v>0.06</v>
      </c>
      <c r="D6" s="8">
        <v>6.1139529821506299E-2</v>
      </c>
      <c r="E6" s="8">
        <v>0.36</v>
      </c>
      <c r="F6" s="8"/>
      <c r="G6" s="8">
        <v>0.91</v>
      </c>
      <c r="H6" s="8">
        <v>0.32</v>
      </c>
      <c r="I6" s="8">
        <v>0.29526938239159001</v>
      </c>
      <c r="J6" s="8">
        <v>0.93</v>
      </c>
      <c r="K6" s="8"/>
      <c r="L6" s="8">
        <v>0.8</v>
      </c>
      <c r="M6" s="8">
        <v>0.11</v>
      </c>
      <c r="N6" s="8">
        <v>0.10130291691087</v>
      </c>
      <c r="O6" s="8">
        <v>0.56999999999999995</v>
      </c>
    </row>
    <row r="7" spans="1:15" x14ac:dyDescent="0.35">
      <c r="A7" s="9" t="s">
        <v>23</v>
      </c>
      <c r="B7" s="8">
        <v>1</v>
      </c>
      <c r="C7" s="8">
        <v>0.19</v>
      </c>
      <c r="D7" s="8">
        <v>0.18565400843881899</v>
      </c>
      <c r="E7" s="8">
        <v>0.2</v>
      </c>
      <c r="F7" s="8"/>
      <c r="G7" s="8">
        <v>0.71</v>
      </c>
      <c r="H7" s="8">
        <v>0.44</v>
      </c>
      <c r="I7" s="8">
        <v>0.24893917963224901</v>
      </c>
      <c r="J7" s="8">
        <v>0.74</v>
      </c>
      <c r="K7" s="8"/>
      <c r="L7" s="8">
        <v>0.83</v>
      </c>
      <c r="M7" s="8">
        <v>0.27</v>
      </c>
      <c r="N7" s="8">
        <v>0.212688821752266</v>
      </c>
      <c r="O7" s="8">
        <v>0.31</v>
      </c>
    </row>
    <row r="10" spans="1:15" x14ac:dyDescent="0.35">
      <c r="B10" s="5" t="s">
        <v>7</v>
      </c>
      <c r="C10" s="5"/>
      <c r="D10" s="5"/>
      <c r="E10" s="5"/>
    </row>
    <row r="11" spans="1:15" x14ac:dyDescent="0.35">
      <c r="C11" s="4">
        <v>3.125E-2</v>
      </c>
      <c r="D11" s="3">
        <v>3.125E-2</v>
      </c>
      <c r="E11" s="7">
        <v>3.125E-2</v>
      </c>
      <c r="H11">
        <v>3.125E-2</v>
      </c>
      <c r="I11">
        <v>3.125E-2</v>
      </c>
      <c r="J11">
        <v>0.6875</v>
      </c>
      <c r="L11" s="2"/>
      <c r="M11" s="4">
        <v>3.125E-2</v>
      </c>
      <c r="N11">
        <v>3.125E-2</v>
      </c>
      <c r="O11" s="6">
        <v>3.125E-2</v>
      </c>
    </row>
    <row r="13" spans="1:15" x14ac:dyDescent="0.35">
      <c r="B13" s="5" t="s">
        <v>9</v>
      </c>
      <c r="C13" s="5"/>
      <c r="D13" s="5"/>
      <c r="E13" s="5"/>
    </row>
    <row r="14" spans="1:15" x14ac:dyDescent="0.35">
      <c r="B14" t="s">
        <v>8</v>
      </c>
      <c r="C14" s="2">
        <v>1.9530000000000001E-3</v>
      </c>
    </row>
    <row r="15" spans="1:15" x14ac:dyDescent="0.35">
      <c r="B15" t="s">
        <v>14</v>
      </c>
      <c r="C15" s="3">
        <v>9.7659999999999999E-4</v>
      </c>
    </row>
    <row r="16" spans="1:15" x14ac:dyDescent="0.35">
      <c r="B16" t="s">
        <v>15</v>
      </c>
      <c r="C16" s="2">
        <v>2.734E-2</v>
      </c>
    </row>
    <row r="18" spans="2:5" x14ac:dyDescent="0.35">
      <c r="B18" s="5" t="s">
        <v>10</v>
      </c>
      <c r="C18" s="5"/>
      <c r="D18" s="5"/>
      <c r="E18" s="5"/>
    </row>
    <row r="19" spans="2:5" x14ac:dyDescent="0.35">
      <c r="B19" t="s">
        <v>8</v>
      </c>
      <c r="C19" s="2">
        <v>6.1039999999999998E-5</v>
      </c>
    </row>
    <row r="20" spans="2:5" x14ac:dyDescent="0.35">
      <c r="B20" t="s">
        <v>14</v>
      </c>
      <c r="C20">
        <v>3.6240000000000003E-4</v>
      </c>
    </row>
    <row r="21" spans="2:5" x14ac:dyDescent="0.35">
      <c r="B21" t="s">
        <v>15</v>
      </c>
      <c r="C21">
        <v>8.5450000000000001E-4</v>
      </c>
    </row>
  </sheetData>
  <mergeCells count="3">
    <mergeCell ref="B10:E10"/>
    <mergeCell ref="B13:E13"/>
    <mergeCell ref="B18:E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2023-08-01T09:10:43Z</dcterms:modified>
</cp:coreProperties>
</file>