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540" yWindow="-300" windowWidth="17400" windowHeight="11760" tabRatio="904"/>
  </bookViews>
  <sheets>
    <sheet name="1" sheetId="1" r:id="rId1"/>
  </sheets>
  <calcPr calcId="125725"/>
</workbook>
</file>

<file path=xl/calcChain.xml><?xml version="1.0" encoding="utf-8"?>
<calcChain xmlns="http://schemas.openxmlformats.org/spreadsheetml/2006/main">
  <c r="AB39" i="1"/>
  <c r="AB5"/>
</calcChain>
</file>

<file path=xl/sharedStrings.xml><?xml version="1.0" encoding="utf-8"?>
<sst xmlns="http://schemas.openxmlformats.org/spreadsheetml/2006/main" count="69" uniqueCount="49">
  <si>
    <t>Υποθέσεις</t>
  </si>
  <si>
    <t>Κατηγορηθέντα άτομα</t>
  </si>
  <si>
    <t>Κάνναβη</t>
  </si>
  <si>
    <t>α)</t>
  </si>
  <si>
    <t>β)</t>
  </si>
  <si>
    <t>γ)</t>
  </si>
  <si>
    <t>δ)</t>
  </si>
  <si>
    <t>..........</t>
  </si>
  <si>
    <t>Οπιούχα</t>
  </si>
  <si>
    <t>ε)</t>
  </si>
  <si>
    <t>Διεγερτικά</t>
  </si>
  <si>
    <t>στ)</t>
  </si>
  <si>
    <t>Ναρκωτικά φάρμακα</t>
  </si>
  <si>
    <t>Διαρρηχθέντα Φαρμακεία</t>
  </si>
  <si>
    <t>ζ)</t>
  </si>
  <si>
    <t>η)</t>
  </si>
  <si>
    <t>Φυτά υπνοφόρου μήκωνος</t>
  </si>
  <si>
    <t>δόσεις</t>
  </si>
  <si>
    <t>δισκία</t>
  </si>
  <si>
    <t>γραμμ</t>
  </si>
  <si>
    <t>Φυτά (Καλλιεργηθέντα+Αυτοφυή)</t>
  </si>
  <si>
    <t>Κατεργασμένο(Χασίς)           γραμμ</t>
  </si>
  <si>
    <t>Ακατέργαστο (Χασίς)            γραμμ</t>
  </si>
  <si>
    <t xml:space="preserve"> Χασισέλαιο                             γραμμ</t>
  </si>
  <si>
    <t>Οπιο ακατέργαστο                   γραμμ</t>
  </si>
  <si>
    <t>Ηρωΐνη- μορφίνη                     γραμμ</t>
  </si>
  <si>
    <t>Μεθαδόνη                               δισκία</t>
  </si>
  <si>
    <t>Λοιπά οπιούχα                        γραμμ</t>
  </si>
  <si>
    <t>Αμφεταμίνες                            δισκία</t>
  </si>
  <si>
    <t>Αμφεταμίνες                            γραμμ</t>
  </si>
  <si>
    <t>Φύλλα κόκας                           γραμμ</t>
  </si>
  <si>
    <t>Κοκαΐνη  μαύρη                      γραμμ</t>
  </si>
  <si>
    <t>Κοκαΐνη                                   γραμμ</t>
  </si>
  <si>
    <t>Μεθαμφεταμίνες                    δισκία</t>
  </si>
  <si>
    <t>Μεθαμφεταμίνες                    γραμμ</t>
  </si>
  <si>
    <t>Μεθαμφεταμίνη κρυσταλλική  γραμμ</t>
  </si>
  <si>
    <t>Λοιπά (κράκ)                            γραμμ</t>
  </si>
  <si>
    <t>Εκσταση                                   δισκία</t>
  </si>
  <si>
    <t>Εκσταση                                  γραμμ</t>
  </si>
  <si>
    <t>Νεα συνθετικα ναρκωτικα     δισκία</t>
  </si>
  <si>
    <t>Νεα συνθετικα ναρκωτικα    γραμμ</t>
  </si>
  <si>
    <r>
      <t>Διάφορα άλλα διεγερτικά      δ</t>
    </r>
    <r>
      <rPr>
        <sz val="9"/>
        <rFont val="Times New Roman Greek"/>
        <charset val="161"/>
      </rPr>
      <t>ισκία</t>
    </r>
  </si>
  <si>
    <t>ΚHAT                                      γραμμ</t>
  </si>
  <si>
    <t>Παρασθησιογόνα                  δισκία</t>
  </si>
  <si>
    <t>LSD  κλπ                              σταγόνες</t>
  </si>
  <si>
    <t>Ψιλοκυβίνη                          τεμάχια</t>
  </si>
  <si>
    <t>Ηρεμιστικά                             δισκία</t>
  </si>
  <si>
    <t>ΕΙΔΗ</t>
  </si>
  <si>
    <t>ΑΑ</t>
  </si>
</sst>
</file>

<file path=xl/styles.xml><?xml version="1.0" encoding="utf-8"?>
<styleSheet xmlns="http://schemas.openxmlformats.org/spreadsheetml/2006/main">
  <numFmts count="1">
    <numFmt numFmtId="164" formatCode="_-* #,##0.00\ [$€-1]_-;\-* #,##0.00\ [$€-1]_-;_-* &quot;-&quot;??\ [$€-1]_-"/>
  </numFmts>
  <fonts count="19">
    <font>
      <sz val="10"/>
      <name val="Times New Roman Greek"/>
      <charset val="161"/>
    </font>
    <font>
      <b/>
      <sz val="11"/>
      <color indexed="12"/>
      <name val="Times New Roman Greek"/>
      <family val="1"/>
      <charset val="161"/>
    </font>
    <font>
      <b/>
      <sz val="11"/>
      <name val="Times New Roman Greek"/>
      <charset val="161"/>
    </font>
    <font>
      <b/>
      <sz val="11"/>
      <name val="Times New Roman Greek"/>
      <family val="1"/>
      <charset val="161"/>
    </font>
    <font>
      <b/>
      <sz val="11"/>
      <color indexed="12"/>
      <name val="Times New Roman Greek"/>
      <charset val="161"/>
    </font>
    <font>
      <b/>
      <sz val="10"/>
      <name val="Times New Roman Greek"/>
      <family val="1"/>
      <charset val="161"/>
    </font>
    <font>
      <sz val="10"/>
      <name val="Times New Roman Greek"/>
      <family val="1"/>
      <charset val="161"/>
    </font>
    <font>
      <sz val="8"/>
      <name val="Times New Roman Greek"/>
      <charset val="161"/>
    </font>
    <font>
      <sz val="10"/>
      <name val="Arial Greek"/>
      <charset val="161"/>
    </font>
    <font>
      <b/>
      <sz val="12"/>
      <color indexed="8"/>
      <name val="Times New Roman Greek"/>
      <family val="1"/>
      <charset val="161"/>
    </font>
    <font>
      <b/>
      <sz val="12"/>
      <color indexed="16"/>
      <name val="Times New Roman Greek"/>
      <family val="1"/>
      <charset val="161"/>
    </font>
    <font>
      <b/>
      <u/>
      <sz val="12"/>
      <color indexed="10"/>
      <name val="Times New Roman Greek"/>
      <family val="1"/>
      <charset val="161"/>
    </font>
    <font>
      <b/>
      <sz val="18"/>
      <color indexed="62"/>
      <name val="Cambria"/>
      <family val="2"/>
      <charset val="161"/>
    </font>
    <font>
      <b/>
      <sz val="11"/>
      <color indexed="8"/>
      <name val="Cambria"/>
      <family val="2"/>
      <charset val="161"/>
    </font>
    <font>
      <sz val="11"/>
      <color indexed="9"/>
      <name val="Cambria"/>
      <family val="2"/>
      <charset val="161"/>
    </font>
    <font>
      <sz val="11"/>
      <color indexed="8"/>
      <name val="Cambria"/>
      <family val="2"/>
      <charset val="161"/>
    </font>
    <font>
      <sz val="11"/>
      <name val="Times New Roman Greek"/>
      <charset val="161"/>
    </font>
    <font>
      <sz val="9"/>
      <name val="Times New Roman Greek"/>
      <charset val="161"/>
    </font>
    <font>
      <b/>
      <sz val="11"/>
      <color theme="0"/>
      <name val="Times New Roman Greek"/>
      <family val="1"/>
      <charset val="161"/>
    </font>
  </fonts>
  <fills count="20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5"/>
        <bgColor indexed="45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53"/>
      </patternFill>
    </fill>
    <fill>
      <patternFill patternType="lightUp">
        <fgColor indexed="9"/>
        <bgColor indexed="22"/>
      </patternFill>
    </fill>
    <fill>
      <patternFill patternType="solid">
        <fgColor indexed="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F9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3" borderId="0" applyNumberFormat="0" applyBorder="0" applyAlignment="0" applyProtection="0"/>
    <xf numFmtId="0" fontId="15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4" fillId="6" borderId="0" applyNumberFormat="0" applyBorder="0" applyAlignment="0" applyProtection="0"/>
    <xf numFmtId="0" fontId="15" fillId="3" borderId="0" applyNumberFormat="0" applyBorder="0" applyAlignment="0" applyProtection="0"/>
    <xf numFmtId="0" fontId="15" fillId="6" borderId="0" applyNumberFormat="0" applyBorder="0" applyAlignment="0" applyProtection="0"/>
    <xf numFmtId="0" fontId="14" fillId="8" borderId="0" applyNumberFormat="0" applyBorder="0" applyAlignment="0" applyProtection="0"/>
    <xf numFmtId="0" fontId="15" fillId="3" borderId="0" applyNumberFormat="0" applyBorder="0" applyAlignment="0" applyProtection="0"/>
    <xf numFmtId="0" fontId="15" fillId="5" borderId="0" applyNumberFormat="0" applyBorder="0" applyAlignment="0" applyProtection="0"/>
    <xf numFmtId="0" fontId="14" fillId="5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4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164" fontId="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3" fontId="9" fillId="0" borderId="1">
      <alignment horizontal="center" vertical="center"/>
    </xf>
    <xf numFmtId="0" fontId="10" fillId="2" borderId="1">
      <alignment horizontal="left" vertical="center" wrapText="1"/>
    </xf>
    <xf numFmtId="0" fontId="8" fillId="0" borderId="0"/>
  </cellStyleXfs>
  <cellXfs count="26">
    <xf numFmtId="0" fontId="0" fillId="0" borderId="0" xfId="0"/>
    <xf numFmtId="0" fontId="0" fillId="0" borderId="0" xfId="0" applyBorder="1"/>
    <xf numFmtId="0" fontId="5" fillId="0" borderId="1" xfId="0" applyFont="1" applyBorder="1" applyAlignment="1">
      <alignment horizontal="center"/>
    </xf>
    <xf numFmtId="0" fontId="6" fillId="0" borderId="0" xfId="0" applyFont="1" applyBorder="1"/>
    <xf numFmtId="0" fontId="1" fillId="14" borderId="0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11" fillId="0" borderId="0" xfId="0" applyFont="1" applyBorder="1" applyAlignment="1">
      <alignment wrapText="1"/>
    </xf>
    <xf numFmtId="3" fontId="0" fillId="0" borderId="0" xfId="0" applyNumberFormat="1" applyBorder="1"/>
    <xf numFmtId="0" fontId="4" fillId="0" borderId="0" xfId="0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3" fontId="0" fillId="15" borderId="0" xfId="0" applyNumberFormat="1" applyFill="1" applyBorder="1"/>
    <xf numFmtId="0" fontId="18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3" fillId="17" borderId="0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0" fillId="18" borderId="0" xfId="0" applyFill="1" applyBorder="1"/>
    <xf numFmtId="3" fontId="0" fillId="18" borderId="0" xfId="0" applyNumberFormat="1" applyFill="1" applyBorder="1"/>
    <xf numFmtId="0" fontId="16" fillId="18" borderId="1" xfId="0" applyFont="1" applyFill="1" applyBorder="1" applyAlignment="1">
      <alignment horizontal="right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3" fontId="2" fillId="19" borderId="1" xfId="0" applyNumberFormat="1" applyFont="1" applyFill="1" applyBorder="1" applyAlignment="1">
      <alignment horizontal="center"/>
    </xf>
    <xf numFmtId="3" fontId="5" fillId="19" borderId="1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5" fillId="0" borderId="1" xfId="0" applyNumberFormat="1" applyFont="1" applyFill="1" applyBorder="1" applyAlignment="1">
      <alignment horizontal="center"/>
    </xf>
    <xf numFmtId="0" fontId="11" fillId="0" borderId="0" xfId="0" applyFont="1" applyBorder="1" applyAlignment="1">
      <alignment wrapText="1"/>
    </xf>
  </cellXfs>
  <cellStyles count="27">
    <cellStyle name="Accent1 - 20%" xfId="1"/>
    <cellStyle name="Accent1 - 40%" xfId="2"/>
    <cellStyle name="Accent1 - 60%" xfId="3"/>
    <cellStyle name="Accent2 - 20%" xfId="4"/>
    <cellStyle name="Accent2 - 40%" xfId="5"/>
    <cellStyle name="Accent2 - 60%" xfId="6"/>
    <cellStyle name="Accent3 - 20%" xfId="7"/>
    <cellStyle name="Accent3 - 40%" xfId="8"/>
    <cellStyle name="Accent3 - 60%" xfId="9"/>
    <cellStyle name="Accent4 - 20%" xfId="10"/>
    <cellStyle name="Accent4 - 40%" xfId="11"/>
    <cellStyle name="Accent4 - 60%" xfId="12"/>
    <cellStyle name="Accent5 - 20%" xfId="13"/>
    <cellStyle name="Accent5 - 40%" xfId="14"/>
    <cellStyle name="Accent5 - 60%" xfId="15"/>
    <cellStyle name="Accent6 - 20%" xfId="16"/>
    <cellStyle name="Accent6 - 40%" xfId="17"/>
    <cellStyle name="Accent6 - 60%" xfId="18"/>
    <cellStyle name="Emphasis 1" xfId="19"/>
    <cellStyle name="Emphasis 2" xfId="20"/>
    <cellStyle name="Emphasis 3" xfId="21"/>
    <cellStyle name="Euro" xfId="22"/>
    <cellStyle name="Sheet Title" xfId="23"/>
    <cellStyle name="ΑΡ ΔΕΔΟΜΕΝΑ" xfId="24"/>
    <cellStyle name="ΔΕΔΟΜΕΝΑ" xfId="25"/>
    <cellStyle name="Κανονικό" xfId="0" builtinId="0"/>
    <cellStyle name="Κανονικό 2" xfId="2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A1:AE42"/>
  <sheetViews>
    <sheetView tabSelected="1" zoomScale="110" zoomScaleNormal="110" workbookViewId="0">
      <selection activeCell="B4" sqref="B4"/>
    </sheetView>
  </sheetViews>
  <sheetFormatPr defaultRowHeight="12.75"/>
  <cols>
    <col min="1" max="1" width="5.5" style="1" customWidth="1"/>
    <col min="2" max="2" width="36.33203125" style="1" customWidth="1"/>
    <col min="3" max="3" width="8.1640625" style="1" hidden="1" customWidth="1"/>
    <col min="4" max="4" width="9.33203125" style="1" hidden="1" customWidth="1"/>
    <col min="5" max="7" width="8.6640625" style="1" hidden="1" customWidth="1"/>
    <col min="8" max="9" width="10.33203125" style="1" hidden="1" customWidth="1"/>
    <col min="10" max="13" width="11.5" style="1" hidden="1" customWidth="1"/>
    <col min="14" max="14" width="10.83203125" style="1" hidden="1" customWidth="1"/>
    <col min="15" max="16" width="11.1640625" style="1" hidden="1" customWidth="1"/>
    <col min="17" max="17" width="10.6640625" style="1" hidden="1" customWidth="1"/>
    <col min="18" max="18" width="11.1640625" style="1" hidden="1" customWidth="1"/>
    <col min="19" max="19" width="12.33203125" style="1" hidden="1" customWidth="1"/>
    <col min="20" max="20" width="11.1640625" style="1" hidden="1" customWidth="1"/>
    <col min="21" max="21" width="11.6640625" style="1" customWidth="1"/>
    <col min="22" max="22" width="12" style="1" bestFit="1" customWidth="1"/>
    <col min="23" max="23" width="10.83203125" style="1" bestFit="1" customWidth="1"/>
    <col min="24" max="25" width="10.83203125" style="1" customWidth="1"/>
    <col min="26" max="26" width="10.6640625" style="1" customWidth="1"/>
    <col min="27" max="27" width="11.83203125" style="1" customWidth="1"/>
    <col min="28" max="28" width="11.6640625" style="1" customWidth="1"/>
    <col min="29" max="29" width="12.6640625" style="1" customWidth="1"/>
    <col min="30" max="30" width="12" style="1" bestFit="1" customWidth="1"/>
    <col min="31" max="31" width="12" style="1" customWidth="1"/>
    <col min="32" max="16384" width="9.33203125" style="1"/>
  </cols>
  <sheetData>
    <row r="1" spans="1:31" ht="14.25">
      <c r="A1" s="16" t="s">
        <v>48</v>
      </c>
      <c r="B1" s="16" t="s">
        <v>47</v>
      </c>
      <c r="C1" s="4">
        <v>1990</v>
      </c>
      <c r="D1" s="4">
        <v>1991</v>
      </c>
      <c r="E1" s="4">
        <v>1992</v>
      </c>
      <c r="F1" s="4">
        <v>1993</v>
      </c>
      <c r="G1" s="4">
        <v>1994</v>
      </c>
      <c r="H1" s="4">
        <v>1995</v>
      </c>
      <c r="I1" s="4">
        <v>1996</v>
      </c>
      <c r="J1" s="4">
        <v>1997</v>
      </c>
      <c r="K1" s="4">
        <v>1998</v>
      </c>
      <c r="L1" s="4">
        <v>1999</v>
      </c>
      <c r="M1" s="12">
        <v>2000</v>
      </c>
      <c r="N1" s="12">
        <v>2001</v>
      </c>
      <c r="O1" s="15">
        <v>2002</v>
      </c>
      <c r="P1" s="15">
        <v>2003</v>
      </c>
      <c r="Q1" s="15">
        <v>2004</v>
      </c>
      <c r="R1" s="15">
        <v>2005</v>
      </c>
      <c r="S1" s="15">
        <v>2006</v>
      </c>
      <c r="T1" s="15">
        <v>2007</v>
      </c>
      <c r="U1" s="15">
        <v>2005</v>
      </c>
      <c r="V1" s="15">
        <v>2006</v>
      </c>
      <c r="W1" s="15">
        <v>2007</v>
      </c>
      <c r="X1" s="15">
        <v>2008</v>
      </c>
      <c r="Y1" s="15">
        <v>2009</v>
      </c>
      <c r="Z1" s="15">
        <v>2010</v>
      </c>
      <c r="AA1" s="15">
        <v>2011</v>
      </c>
      <c r="AB1" s="15">
        <v>2012</v>
      </c>
      <c r="AC1" s="15">
        <v>2013</v>
      </c>
      <c r="AD1" s="15">
        <v>2014</v>
      </c>
      <c r="AE1" s="15">
        <v>2015</v>
      </c>
    </row>
    <row r="2" spans="1:31" ht="14.25">
      <c r="A2" s="14">
        <v>1</v>
      </c>
      <c r="B2" s="13" t="s">
        <v>0</v>
      </c>
      <c r="C2" s="9">
        <v>2331</v>
      </c>
      <c r="D2" s="9">
        <v>2449</v>
      </c>
      <c r="E2" s="10">
        <v>2243</v>
      </c>
      <c r="F2" s="10">
        <v>2049</v>
      </c>
      <c r="G2" s="10">
        <v>2531</v>
      </c>
      <c r="H2" s="10">
        <v>3360</v>
      </c>
      <c r="I2" s="10">
        <v>4695</v>
      </c>
      <c r="J2" s="10">
        <v>6382</v>
      </c>
      <c r="K2" s="10">
        <v>6948</v>
      </c>
      <c r="L2" s="10">
        <v>7014</v>
      </c>
      <c r="M2" s="5">
        <v>7995</v>
      </c>
      <c r="N2" s="5">
        <v>9820</v>
      </c>
      <c r="O2" s="5">
        <v>10424</v>
      </c>
      <c r="P2" s="5">
        <v>10904</v>
      </c>
      <c r="Q2" s="5">
        <v>8838</v>
      </c>
      <c r="R2" s="5">
        <v>10183</v>
      </c>
      <c r="S2" s="5">
        <v>9600</v>
      </c>
      <c r="T2" s="5">
        <v>9271</v>
      </c>
      <c r="U2" s="5">
        <v>10183</v>
      </c>
      <c r="V2" s="5">
        <v>9600</v>
      </c>
      <c r="W2" s="5">
        <v>9271</v>
      </c>
      <c r="X2" s="5">
        <v>11861</v>
      </c>
      <c r="Y2" s="5">
        <v>12335</v>
      </c>
      <c r="Z2" s="5">
        <v>10011</v>
      </c>
      <c r="AA2" s="5">
        <v>9384</v>
      </c>
      <c r="AB2" s="5">
        <v>9628</v>
      </c>
      <c r="AC2" s="21">
        <v>10031</v>
      </c>
      <c r="AD2" s="23">
        <v>10505</v>
      </c>
      <c r="AE2" s="23">
        <v>10513</v>
      </c>
    </row>
    <row r="3" spans="1:31" ht="14.25">
      <c r="A3" s="14">
        <v>2</v>
      </c>
      <c r="B3" s="13" t="s">
        <v>1</v>
      </c>
      <c r="C3" s="9">
        <v>3393</v>
      </c>
      <c r="D3" s="9">
        <v>3549</v>
      </c>
      <c r="E3" s="10">
        <v>3274</v>
      </c>
      <c r="F3" s="10">
        <v>2958</v>
      </c>
      <c r="G3" s="10">
        <v>3719</v>
      </c>
      <c r="H3" s="10">
        <v>4778</v>
      </c>
      <c r="I3" s="10">
        <v>6821</v>
      </c>
      <c r="J3" s="10">
        <v>9507</v>
      </c>
      <c r="K3" s="10">
        <v>10745</v>
      </c>
      <c r="L3" s="10">
        <v>10626</v>
      </c>
      <c r="M3" s="5">
        <v>12306</v>
      </c>
      <c r="N3" s="5">
        <v>15026</v>
      </c>
      <c r="O3" s="5">
        <v>15667</v>
      </c>
      <c r="P3" s="5">
        <v>15812</v>
      </c>
      <c r="Q3" s="5">
        <v>12561</v>
      </c>
      <c r="R3" s="5">
        <v>14558</v>
      </c>
      <c r="S3" s="5">
        <v>13622</v>
      </c>
      <c r="T3" s="5">
        <v>12895</v>
      </c>
      <c r="U3" s="5">
        <v>14558</v>
      </c>
      <c r="V3" s="5">
        <v>13622</v>
      </c>
      <c r="W3" s="5">
        <v>12895</v>
      </c>
      <c r="X3" s="5">
        <v>15825</v>
      </c>
      <c r="Y3" s="5">
        <v>16090</v>
      </c>
      <c r="Z3" s="5">
        <v>13018</v>
      </c>
      <c r="AA3" s="5">
        <v>12291</v>
      </c>
      <c r="AB3" s="5">
        <v>12817</v>
      </c>
      <c r="AC3" s="21">
        <v>13621</v>
      </c>
      <c r="AD3" s="23">
        <v>14142</v>
      </c>
      <c r="AE3" s="23">
        <v>14396</v>
      </c>
    </row>
    <row r="4" spans="1:31" ht="14.25">
      <c r="A4" s="14">
        <v>3</v>
      </c>
      <c r="B4" s="13" t="s">
        <v>2</v>
      </c>
      <c r="E4" s="8"/>
      <c r="F4" s="8"/>
      <c r="G4" s="8"/>
      <c r="H4" s="8"/>
      <c r="I4" s="8"/>
      <c r="J4" s="8"/>
      <c r="K4" s="8"/>
      <c r="L4" s="8"/>
      <c r="M4" s="8"/>
      <c r="N4" s="11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</row>
    <row r="5" spans="1:31" s="3" customFormat="1" ht="15">
      <c r="A5" s="18" t="s">
        <v>3</v>
      </c>
      <c r="B5" s="19" t="s">
        <v>20</v>
      </c>
      <c r="C5" s="2">
        <v>40163</v>
      </c>
      <c r="D5" s="2">
        <v>26483</v>
      </c>
      <c r="E5" s="6">
        <v>56289</v>
      </c>
      <c r="F5" s="6">
        <v>18840</v>
      </c>
      <c r="G5" s="6">
        <v>26631</v>
      </c>
      <c r="H5" s="6">
        <v>30468</v>
      </c>
      <c r="I5" s="6">
        <v>15234</v>
      </c>
      <c r="J5" s="6">
        <v>11009</v>
      </c>
      <c r="K5" s="6">
        <v>9967</v>
      </c>
      <c r="L5" s="6">
        <v>46198</v>
      </c>
      <c r="M5" s="6">
        <v>49840</v>
      </c>
      <c r="N5" s="6">
        <v>18821</v>
      </c>
      <c r="O5" s="6">
        <v>16232</v>
      </c>
      <c r="P5" s="6">
        <v>21060</v>
      </c>
      <c r="Q5" s="6">
        <v>39820</v>
      </c>
      <c r="R5" s="6">
        <v>34843</v>
      </c>
      <c r="S5" s="6">
        <v>32494</v>
      </c>
      <c r="T5" s="6">
        <v>17574</v>
      </c>
      <c r="U5" s="6">
        <v>34843</v>
      </c>
      <c r="V5" s="6">
        <v>32494</v>
      </c>
      <c r="W5" s="6">
        <v>17574</v>
      </c>
      <c r="X5" s="6">
        <v>23136</v>
      </c>
      <c r="Y5" s="6">
        <v>15455</v>
      </c>
      <c r="Z5" s="6">
        <v>21538</v>
      </c>
      <c r="AA5" s="6">
        <v>31638</v>
      </c>
      <c r="AB5" s="6">
        <f>26325+7215</f>
        <v>33540</v>
      </c>
      <c r="AC5" s="22">
        <v>22840</v>
      </c>
      <c r="AD5" s="24">
        <v>51924</v>
      </c>
      <c r="AE5" s="24">
        <v>54923</v>
      </c>
    </row>
    <row r="6" spans="1:31" s="3" customFormat="1" ht="15">
      <c r="A6" s="18" t="s">
        <v>4</v>
      </c>
      <c r="B6" s="19" t="s">
        <v>21</v>
      </c>
      <c r="C6" s="2">
        <v>500594</v>
      </c>
      <c r="D6" s="2">
        <v>1400635</v>
      </c>
      <c r="E6" s="6">
        <v>169133</v>
      </c>
      <c r="F6" s="6">
        <v>82276</v>
      </c>
      <c r="G6" s="6">
        <v>54215</v>
      </c>
      <c r="H6" s="6">
        <v>53036</v>
      </c>
      <c r="I6" s="6">
        <v>530339</v>
      </c>
      <c r="J6" s="6">
        <v>6419118</v>
      </c>
      <c r="K6" s="6">
        <v>27287</v>
      </c>
      <c r="L6" s="6">
        <v>18493</v>
      </c>
      <c r="M6" s="6">
        <v>47371</v>
      </c>
      <c r="N6" s="6">
        <v>189543</v>
      </c>
      <c r="O6" s="6">
        <v>67711</v>
      </c>
      <c r="P6" s="6">
        <v>72520</v>
      </c>
      <c r="Q6" s="6">
        <v>24332</v>
      </c>
      <c r="R6" s="6">
        <v>39198</v>
      </c>
      <c r="S6" s="6">
        <v>73852</v>
      </c>
      <c r="T6" s="6">
        <v>4531</v>
      </c>
      <c r="U6" s="6">
        <v>39198</v>
      </c>
      <c r="V6" s="6">
        <v>73852</v>
      </c>
      <c r="W6" s="6">
        <v>4531</v>
      </c>
      <c r="X6" s="6">
        <v>19570</v>
      </c>
      <c r="Y6" s="6">
        <v>46508</v>
      </c>
      <c r="Z6" s="6">
        <v>12856</v>
      </c>
      <c r="AA6" s="6">
        <v>7741</v>
      </c>
      <c r="AB6" s="6">
        <v>8749</v>
      </c>
      <c r="AC6" s="22">
        <v>7246.2</v>
      </c>
      <c r="AD6" s="24">
        <v>35517.800000000003</v>
      </c>
      <c r="AE6" s="24">
        <v>323968.8</v>
      </c>
    </row>
    <row r="7" spans="1:31" s="3" customFormat="1" ht="15">
      <c r="A7" s="18" t="s">
        <v>5</v>
      </c>
      <c r="B7" s="19" t="s">
        <v>22</v>
      </c>
      <c r="C7" s="2">
        <v>225759</v>
      </c>
      <c r="D7" s="2">
        <v>381533</v>
      </c>
      <c r="E7" s="6">
        <v>448975</v>
      </c>
      <c r="F7" s="6">
        <v>376106</v>
      </c>
      <c r="G7" s="6">
        <v>407245</v>
      </c>
      <c r="H7" s="6">
        <v>1072752</v>
      </c>
      <c r="I7" s="6">
        <v>2466359</v>
      </c>
      <c r="J7" s="6">
        <v>11577643</v>
      </c>
      <c r="K7" s="6">
        <v>11819688</v>
      </c>
      <c r="L7" s="6">
        <v>11616770</v>
      </c>
      <c r="M7" s="6">
        <v>10243526</v>
      </c>
      <c r="N7" s="6">
        <v>8217197</v>
      </c>
      <c r="O7" s="6">
        <v>6021447</v>
      </c>
      <c r="P7" s="6">
        <v>5281114</v>
      </c>
      <c r="Q7" s="6">
        <v>4226005</v>
      </c>
      <c r="R7" s="6">
        <v>7945157</v>
      </c>
      <c r="S7" s="6">
        <v>10847522</v>
      </c>
      <c r="T7" s="6">
        <v>5902861</v>
      </c>
      <c r="U7" s="6">
        <v>7945157</v>
      </c>
      <c r="V7" s="6">
        <v>10847522</v>
      </c>
      <c r="W7" s="6">
        <v>5902861</v>
      </c>
      <c r="X7" s="6">
        <v>4425733</v>
      </c>
      <c r="Y7" s="6">
        <v>6923223</v>
      </c>
      <c r="Z7" s="6">
        <v>6985297</v>
      </c>
      <c r="AA7" s="6">
        <v>12347754</v>
      </c>
      <c r="AB7" s="6">
        <v>18264798</v>
      </c>
      <c r="AC7" s="22">
        <v>17297135.5</v>
      </c>
      <c r="AD7" s="24">
        <v>14581798</v>
      </c>
      <c r="AE7" s="24">
        <v>2298876</v>
      </c>
    </row>
    <row r="8" spans="1:31" s="3" customFormat="1" ht="15">
      <c r="A8" s="18" t="s">
        <v>6</v>
      </c>
      <c r="B8" s="19" t="s">
        <v>23</v>
      </c>
      <c r="C8" s="2">
        <v>1</v>
      </c>
      <c r="D8" s="2">
        <v>1</v>
      </c>
      <c r="E8" s="6">
        <v>82</v>
      </c>
      <c r="F8" s="6">
        <v>5942</v>
      </c>
      <c r="G8" s="6"/>
      <c r="H8" s="6">
        <v>90</v>
      </c>
      <c r="I8" s="6"/>
      <c r="J8" s="6">
        <v>45</v>
      </c>
      <c r="K8" s="6"/>
      <c r="L8" s="6">
        <v>2</v>
      </c>
      <c r="M8" s="6">
        <v>1205</v>
      </c>
      <c r="N8" s="6">
        <v>1888</v>
      </c>
      <c r="O8" s="6">
        <v>757</v>
      </c>
      <c r="P8" s="6">
        <v>2761</v>
      </c>
      <c r="Q8" s="6">
        <v>3293</v>
      </c>
      <c r="R8" s="6">
        <v>2903</v>
      </c>
      <c r="S8" s="6">
        <v>523</v>
      </c>
      <c r="T8" s="6">
        <v>1482</v>
      </c>
      <c r="U8" s="6">
        <v>2903</v>
      </c>
      <c r="V8" s="6">
        <v>523</v>
      </c>
      <c r="W8" s="6">
        <v>1482</v>
      </c>
      <c r="X8" s="6">
        <v>171</v>
      </c>
      <c r="Y8" s="6">
        <v>1188</v>
      </c>
      <c r="Z8" s="6">
        <v>7004</v>
      </c>
      <c r="AA8" s="6">
        <v>325</v>
      </c>
      <c r="AB8" s="6">
        <v>535</v>
      </c>
      <c r="AC8" s="22">
        <v>239.5</v>
      </c>
      <c r="AD8" s="24">
        <v>4068.1</v>
      </c>
      <c r="AE8" s="24">
        <v>3356.5</v>
      </c>
    </row>
    <row r="9" spans="1:31" ht="14.25">
      <c r="A9" s="14">
        <v>4</v>
      </c>
      <c r="B9" s="13" t="s">
        <v>8</v>
      </c>
      <c r="E9" s="8"/>
      <c r="F9" s="8"/>
      <c r="G9" s="8"/>
      <c r="H9" s="8"/>
      <c r="I9" s="8"/>
      <c r="J9" s="8"/>
      <c r="K9" s="8"/>
      <c r="L9" s="8"/>
      <c r="M9" s="8"/>
      <c r="N9" s="11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</row>
    <row r="10" spans="1:31" s="3" customFormat="1" ht="15">
      <c r="A10" s="18" t="s">
        <v>3</v>
      </c>
      <c r="B10" s="19" t="s">
        <v>24</v>
      </c>
      <c r="C10" s="2">
        <v>3</v>
      </c>
      <c r="D10" s="2">
        <v>2369</v>
      </c>
      <c r="E10" s="6">
        <v>521</v>
      </c>
      <c r="F10" s="6">
        <v>408</v>
      </c>
      <c r="G10" s="6">
        <v>85</v>
      </c>
      <c r="H10" s="6">
        <v>93</v>
      </c>
      <c r="I10" s="6">
        <v>235</v>
      </c>
      <c r="J10" s="6">
        <v>2559</v>
      </c>
      <c r="K10" s="6"/>
      <c r="L10" s="6">
        <v>46208</v>
      </c>
      <c r="M10" s="6">
        <v>1742</v>
      </c>
      <c r="N10" s="6">
        <v>955</v>
      </c>
      <c r="O10" s="6">
        <v>90</v>
      </c>
      <c r="P10" s="6">
        <v>582</v>
      </c>
      <c r="Q10" s="6">
        <v>1388</v>
      </c>
      <c r="R10" s="6">
        <v>280</v>
      </c>
      <c r="S10" s="6">
        <v>303</v>
      </c>
      <c r="T10" s="6">
        <v>24891</v>
      </c>
      <c r="U10" s="6">
        <v>280</v>
      </c>
      <c r="V10" s="6">
        <v>303</v>
      </c>
      <c r="W10" s="6">
        <v>24891</v>
      </c>
      <c r="X10" s="6">
        <v>555</v>
      </c>
      <c r="Y10" s="6">
        <v>462</v>
      </c>
      <c r="Z10" s="6">
        <v>2095</v>
      </c>
      <c r="AA10" s="6">
        <v>3311</v>
      </c>
      <c r="AB10" s="6">
        <v>4</v>
      </c>
      <c r="AC10" s="22">
        <v>50.9</v>
      </c>
      <c r="AD10" s="24">
        <v>403.2</v>
      </c>
      <c r="AE10" s="24">
        <v>29.5</v>
      </c>
    </row>
    <row r="11" spans="1:31" s="3" customFormat="1" ht="15">
      <c r="A11" s="18" t="s">
        <v>4</v>
      </c>
      <c r="B11" s="19" t="s">
        <v>25</v>
      </c>
      <c r="C11" s="2">
        <v>51743</v>
      </c>
      <c r="D11" s="2">
        <v>83608</v>
      </c>
      <c r="E11" s="6">
        <v>38303</v>
      </c>
      <c r="F11" s="6">
        <v>51946</v>
      </c>
      <c r="G11" s="6">
        <v>64518</v>
      </c>
      <c r="H11" s="6">
        <v>104239</v>
      </c>
      <c r="I11" s="6">
        <v>68167</v>
      </c>
      <c r="J11" s="6">
        <v>125944</v>
      </c>
      <c r="K11" s="6">
        <v>113809</v>
      </c>
      <c r="L11" s="6">
        <v>84141</v>
      </c>
      <c r="M11" s="6">
        <v>642063</v>
      </c>
      <c r="N11" s="6">
        <v>231263</v>
      </c>
      <c r="O11" s="6">
        <v>201176</v>
      </c>
      <c r="P11" s="6">
        <v>199416</v>
      </c>
      <c r="Q11" s="6">
        <v>308294</v>
      </c>
      <c r="R11" s="6">
        <v>298953</v>
      </c>
      <c r="S11" s="6">
        <v>225443</v>
      </c>
      <c r="T11" s="6">
        <v>236504</v>
      </c>
      <c r="U11" s="6">
        <v>298953</v>
      </c>
      <c r="V11" s="6">
        <v>225443</v>
      </c>
      <c r="W11" s="6">
        <v>236504</v>
      </c>
      <c r="X11" s="6">
        <v>254106</v>
      </c>
      <c r="Y11" s="6">
        <v>420435</v>
      </c>
      <c r="Z11" s="6">
        <v>288891</v>
      </c>
      <c r="AA11" s="6">
        <v>334372</v>
      </c>
      <c r="AB11" s="6">
        <v>248800</v>
      </c>
      <c r="AC11" s="22">
        <v>173304</v>
      </c>
      <c r="AD11" s="24">
        <v>229079.9</v>
      </c>
      <c r="AE11" s="24">
        <v>553125.69999999995</v>
      </c>
    </row>
    <row r="12" spans="1:31" s="3" customFormat="1" ht="15">
      <c r="A12" s="18"/>
      <c r="B12" s="20" t="s">
        <v>17</v>
      </c>
      <c r="C12" s="2">
        <v>476</v>
      </c>
      <c r="D12" s="2">
        <v>628</v>
      </c>
      <c r="E12" s="6">
        <v>958</v>
      </c>
      <c r="F12" s="6">
        <v>463</v>
      </c>
      <c r="G12" s="6">
        <v>586</v>
      </c>
      <c r="H12" s="6">
        <v>1225</v>
      </c>
      <c r="I12" s="6">
        <v>997</v>
      </c>
      <c r="J12" s="6">
        <v>1158</v>
      </c>
      <c r="K12" s="6">
        <v>635</v>
      </c>
      <c r="L12" s="6">
        <v>448</v>
      </c>
      <c r="M12" s="6">
        <v>303</v>
      </c>
      <c r="N12" s="6">
        <v>793</v>
      </c>
      <c r="O12" s="6">
        <v>527</v>
      </c>
      <c r="P12" s="6">
        <v>333</v>
      </c>
      <c r="Q12" s="6">
        <v>393</v>
      </c>
      <c r="R12" s="6">
        <v>1040</v>
      </c>
      <c r="S12" s="6">
        <v>646</v>
      </c>
      <c r="T12" s="6">
        <v>432</v>
      </c>
      <c r="U12" s="6">
        <v>1040</v>
      </c>
      <c r="V12" s="6">
        <v>646</v>
      </c>
      <c r="W12" s="6">
        <v>432</v>
      </c>
      <c r="X12" s="6">
        <v>612</v>
      </c>
      <c r="Y12" s="6">
        <v>234</v>
      </c>
      <c r="Z12" s="6">
        <v>368</v>
      </c>
      <c r="AA12" s="6">
        <v>212</v>
      </c>
      <c r="AB12" s="6">
        <v>160</v>
      </c>
      <c r="AC12" s="22">
        <v>134</v>
      </c>
      <c r="AD12" s="24">
        <v>142</v>
      </c>
      <c r="AE12" s="24">
        <v>268</v>
      </c>
    </row>
    <row r="13" spans="1:31" s="3" customFormat="1" ht="15">
      <c r="A13" s="18" t="s">
        <v>5</v>
      </c>
      <c r="B13" s="19" t="s">
        <v>16</v>
      </c>
      <c r="C13" s="2">
        <v>467</v>
      </c>
      <c r="D13" s="2">
        <v>1089</v>
      </c>
      <c r="E13" s="6">
        <v>1200</v>
      </c>
      <c r="F13" s="6">
        <v>3562</v>
      </c>
      <c r="G13" s="6">
        <v>761</v>
      </c>
      <c r="H13" s="6">
        <v>106</v>
      </c>
      <c r="I13" s="6">
        <v>130</v>
      </c>
      <c r="J13" s="6">
        <v>640</v>
      </c>
      <c r="K13" s="6"/>
      <c r="L13" s="6">
        <v>401</v>
      </c>
      <c r="M13" s="6"/>
      <c r="N13" s="6"/>
      <c r="O13" s="6">
        <v>75</v>
      </c>
      <c r="P13" s="6">
        <v>163</v>
      </c>
      <c r="Q13" s="6">
        <v>3940</v>
      </c>
      <c r="R13" s="6"/>
      <c r="S13" s="6"/>
      <c r="T13" s="6">
        <v>62</v>
      </c>
      <c r="U13" s="6"/>
      <c r="V13" s="6"/>
      <c r="W13" s="6">
        <v>62</v>
      </c>
      <c r="X13" s="6"/>
      <c r="Y13" s="6">
        <v>98</v>
      </c>
      <c r="Z13" s="6">
        <v>92</v>
      </c>
      <c r="AA13" s="6">
        <v>170</v>
      </c>
      <c r="AB13" s="6">
        <v>192</v>
      </c>
      <c r="AC13" s="22">
        <v>60</v>
      </c>
      <c r="AD13" s="24">
        <v>144</v>
      </c>
      <c r="AE13" s="24">
        <v>145</v>
      </c>
    </row>
    <row r="14" spans="1:31" s="3" customFormat="1" ht="15">
      <c r="A14" s="18" t="s">
        <v>6</v>
      </c>
      <c r="B14" s="19" t="s">
        <v>26</v>
      </c>
      <c r="C14" s="2">
        <v>788</v>
      </c>
      <c r="D14" s="2">
        <v>990</v>
      </c>
      <c r="E14" s="6">
        <v>6286</v>
      </c>
      <c r="F14" s="6">
        <v>4857</v>
      </c>
      <c r="G14" s="6">
        <v>2548</v>
      </c>
      <c r="H14" s="6">
        <v>3152</v>
      </c>
      <c r="I14" s="6">
        <v>2931</v>
      </c>
      <c r="J14" s="6">
        <v>7196</v>
      </c>
      <c r="K14" s="6">
        <v>4367</v>
      </c>
      <c r="L14" s="6">
        <v>5350</v>
      </c>
      <c r="M14" s="6">
        <v>3842</v>
      </c>
      <c r="N14" s="6">
        <v>7960</v>
      </c>
      <c r="O14" s="6">
        <v>9604</v>
      </c>
      <c r="P14" s="6">
        <v>3493</v>
      </c>
      <c r="Q14" s="6">
        <v>6392</v>
      </c>
      <c r="R14" s="6">
        <v>11796</v>
      </c>
      <c r="S14" s="6">
        <v>4963</v>
      </c>
      <c r="T14" s="6">
        <v>11942</v>
      </c>
      <c r="U14" s="6">
        <v>11796</v>
      </c>
      <c r="V14" s="6">
        <v>4963</v>
      </c>
      <c r="W14" s="6">
        <v>11942</v>
      </c>
      <c r="X14" s="6">
        <v>4201</v>
      </c>
      <c r="Y14" s="6">
        <v>1224</v>
      </c>
      <c r="Z14" s="6">
        <v>995</v>
      </c>
      <c r="AA14" s="6">
        <v>2072</v>
      </c>
      <c r="AB14" s="6">
        <v>1137</v>
      </c>
      <c r="AC14" s="22">
        <v>694</v>
      </c>
      <c r="AD14" s="24">
        <v>53</v>
      </c>
      <c r="AE14" s="24">
        <v>3803</v>
      </c>
    </row>
    <row r="15" spans="1:31" s="3" customFormat="1" ht="15">
      <c r="A15" s="18"/>
      <c r="B15" s="20" t="s">
        <v>19</v>
      </c>
      <c r="C15" s="2" t="s">
        <v>7</v>
      </c>
      <c r="D15" s="2">
        <v>14</v>
      </c>
      <c r="E15" s="6">
        <v>2012</v>
      </c>
      <c r="F15" s="6">
        <v>23</v>
      </c>
      <c r="G15" s="6">
        <v>51</v>
      </c>
      <c r="H15" s="6">
        <v>6</v>
      </c>
      <c r="I15" s="6">
        <v>85</v>
      </c>
      <c r="J15" s="6">
        <v>8</v>
      </c>
      <c r="K15" s="6">
        <v>1529</v>
      </c>
      <c r="L15" s="6">
        <v>36</v>
      </c>
      <c r="M15" s="6">
        <v>472</v>
      </c>
      <c r="N15" s="6">
        <v>700</v>
      </c>
      <c r="O15" s="6">
        <v>771</v>
      </c>
      <c r="P15" s="6">
        <v>1537</v>
      </c>
      <c r="Q15" s="6">
        <v>3107</v>
      </c>
      <c r="R15" s="6">
        <v>8719</v>
      </c>
      <c r="S15" s="6">
        <v>9444</v>
      </c>
      <c r="T15" s="6">
        <v>24729</v>
      </c>
      <c r="U15" s="6">
        <v>8719</v>
      </c>
      <c r="V15" s="6">
        <v>9444</v>
      </c>
      <c r="W15" s="6">
        <v>24729</v>
      </c>
      <c r="X15" s="6">
        <v>24615</v>
      </c>
      <c r="Y15" s="6">
        <v>28367</v>
      </c>
      <c r="Z15" s="6">
        <v>13667</v>
      </c>
      <c r="AA15" s="6">
        <v>20283</v>
      </c>
      <c r="AB15" s="6">
        <v>13064</v>
      </c>
      <c r="AC15" s="22">
        <v>4745.3999999999996</v>
      </c>
      <c r="AD15" s="24">
        <v>11542.9</v>
      </c>
      <c r="AE15" s="24">
        <v>11409.6</v>
      </c>
    </row>
    <row r="16" spans="1:31" s="3" customFormat="1" ht="15">
      <c r="A16" s="18" t="s">
        <v>9</v>
      </c>
      <c r="B16" s="19" t="s">
        <v>27</v>
      </c>
      <c r="C16" s="2">
        <v>10</v>
      </c>
      <c r="D16" s="2">
        <v>1590</v>
      </c>
      <c r="E16" s="6">
        <v>945</v>
      </c>
      <c r="F16" s="6">
        <v>318</v>
      </c>
      <c r="G16" s="6">
        <v>3</v>
      </c>
      <c r="H16" s="6">
        <v>754</v>
      </c>
      <c r="I16" s="6">
        <v>186</v>
      </c>
      <c r="J16" s="6">
        <v>2300</v>
      </c>
      <c r="K16" s="6"/>
      <c r="L16" s="6">
        <v>96</v>
      </c>
      <c r="M16" s="6">
        <v>31</v>
      </c>
      <c r="N16" s="6">
        <v>70</v>
      </c>
      <c r="O16" s="6">
        <v>22</v>
      </c>
      <c r="P16" s="6">
        <v>300</v>
      </c>
      <c r="Q16" s="6">
        <v>885</v>
      </c>
      <c r="R16" s="6">
        <v>23</v>
      </c>
      <c r="S16" s="6">
        <v>419</v>
      </c>
      <c r="T16" s="6">
        <v>5</v>
      </c>
      <c r="U16" s="6">
        <v>23</v>
      </c>
      <c r="V16" s="6">
        <v>419</v>
      </c>
      <c r="W16" s="6">
        <v>5</v>
      </c>
      <c r="X16" s="6">
        <v>3</v>
      </c>
      <c r="Y16" s="6">
        <v>242</v>
      </c>
      <c r="Z16" s="6"/>
      <c r="AA16" s="6">
        <v>224</v>
      </c>
      <c r="AB16" s="6">
        <v>1</v>
      </c>
      <c r="AC16" s="22">
        <v>19.899999999999999</v>
      </c>
      <c r="AD16" s="24"/>
      <c r="AE16" s="24"/>
    </row>
    <row r="17" spans="1:31" s="3" customFormat="1" ht="15">
      <c r="A17" s="18"/>
      <c r="B17" s="20" t="s">
        <v>18</v>
      </c>
      <c r="C17" s="2">
        <v>1011</v>
      </c>
      <c r="D17" s="2">
        <v>197</v>
      </c>
      <c r="E17" s="6">
        <v>646</v>
      </c>
      <c r="F17" s="6">
        <v>908</v>
      </c>
      <c r="G17" s="6">
        <v>877</v>
      </c>
      <c r="H17" s="6">
        <v>1113</v>
      </c>
      <c r="I17" s="6">
        <v>2045</v>
      </c>
      <c r="J17" s="6">
        <v>7547</v>
      </c>
      <c r="K17" s="6">
        <v>907</v>
      </c>
      <c r="L17" s="6">
        <v>2253</v>
      </c>
      <c r="M17" s="6">
        <v>2220</v>
      </c>
      <c r="N17" s="6">
        <v>1466</v>
      </c>
      <c r="O17" s="6">
        <v>1576</v>
      </c>
      <c r="P17" s="6">
        <v>2028</v>
      </c>
      <c r="Q17" s="6">
        <v>2702</v>
      </c>
      <c r="R17" s="6">
        <v>2119</v>
      </c>
      <c r="S17" s="6">
        <v>2028</v>
      </c>
      <c r="T17" s="6">
        <v>2482</v>
      </c>
      <c r="U17" s="6">
        <v>2119</v>
      </c>
      <c r="V17" s="6">
        <v>2028</v>
      </c>
      <c r="W17" s="6">
        <v>2482</v>
      </c>
      <c r="X17" s="6">
        <v>3540</v>
      </c>
      <c r="Y17" s="6">
        <v>2372</v>
      </c>
      <c r="Z17" s="6">
        <v>255</v>
      </c>
      <c r="AA17" s="6">
        <v>1308</v>
      </c>
      <c r="AB17" s="6">
        <v>641</v>
      </c>
      <c r="AC17" s="22">
        <v>1314</v>
      </c>
      <c r="AD17" s="24">
        <v>1060</v>
      </c>
      <c r="AE17" s="24">
        <v>1233</v>
      </c>
    </row>
    <row r="18" spans="1:31" ht="14.25">
      <c r="A18" s="14">
        <v>5</v>
      </c>
      <c r="B18" s="13" t="s">
        <v>10</v>
      </c>
      <c r="E18" s="8"/>
      <c r="F18" s="8"/>
      <c r="G18" s="8"/>
      <c r="H18" s="8"/>
      <c r="I18" s="8"/>
      <c r="J18" s="8"/>
      <c r="K18" s="8"/>
      <c r="L18" s="8"/>
      <c r="M18" s="8"/>
      <c r="N18" s="11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 spans="1:31" s="3" customFormat="1" ht="15">
      <c r="A19" s="18" t="s">
        <v>3</v>
      </c>
      <c r="B19" s="19" t="s">
        <v>32</v>
      </c>
      <c r="C19" s="2">
        <v>33493</v>
      </c>
      <c r="D19" s="2">
        <v>12928</v>
      </c>
      <c r="E19" s="6">
        <v>6642</v>
      </c>
      <c r="F19" s="6">
        <v>3706</v>
      </c>
      <c r="G19" s="6">
        <v>114924</v>
      </c>
      <c r="H19" s="6">
        <v>8872</v>
      </c>
      <c r="I19" s="6">
        <v>40272</v>
      </c>
      <c r="J19" s="6">
        <v>16178</v>
      </c>
      <c r="K19" s="6">
        <v>92661</v>
      </c>
      <c r="L19" s="6">
        <v>44745</v>
      </c>
      <c r="M19" s="6">
        <v>19274</v>
      </c>
      <c r="N19" s="6">
        <v>265234</v>
      </c>
      <c r="O19" s="6">
        <v>18305</v>
      </c>
      <c r="P19" s="6">
        <v>20595</v>
      </c>
      <c r="Q19" s="6">
        <v>1151193</v>
      </c>
      <c r="R19" s="6">
        <v>42386</v>
      </c>
      <c r="S19" s="6">
        <v>28043</v>
      </c>
      <c r="T19" s="6">
        <v>46862</v>
      </c>
      <c r="U19" s="6">
        <v>42386</v>
      </c>
      <c r="V19" s="6">
        <v>28043</v>
      </c>
      <c r="W19" s="6">
        <v>46862</v>
      </c>
      <c r="X19" s="6">
        <v>48412</v>
      </c>
      <c r="Y19" s="6">
        <v>78452</v>
      </c>
      <c r="Z19" s="6">
        <v>132603</v>
      </c>
      <c r="AA19" s="6">
        <v>29021</v>
      </c>
      <c r="AB19" s="6">
        <v>198850</v>
      </c>
      <c r="AC19" s="22">
        <v>695635.7</v>
      </c>
      <c r="AD19" s="24">
        <v>289652</v>
      </c>
      <c r="AE19" s="24">
        <v>89965.8</v>
      </c>
    </row>
    <row r="20" spans="1:31" s="3" customFormat="1" ht="15">
      <c r="A20" s="18" t="s">
        <v>4</v>
      </c>
      <c r="B20" s="19" t="s">
        <v>31</v>
      </c>
      <c r="C20" s="2"/>
      <c r="D20" s="2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>
        <v>5900</v>
      </c>
      <c r="AA20" s="6"/>
      <c r="AB20" s="6"/>
      <c r="AC20" s="22"/>
      <c r="AD20" s="24"/>
      <c r="AE20" s="24"/>
    </row>
    <row r="21" spans="1:31" s="3" customFormat="1" ht="15">
      <c r="A21" s="18" t="s">
        <v>5</v>
      </c>
      <c r="B21" s="19" t="s">
        <v>30</v>
      </c>
      <c r="C21" s="2">
        <v>120</v>
      </c>
      <c r="D21" s="2">
        <v>47</v>
      </c>
      <c r="E21" s="6"/>
      <c r="F21" s="6"/>
      <c r="G21" s="6"/>
      <c r="H21" s="6">
        <v>75</v>
      </c>
      <c r="I21" s="6"/>
      <c r="J21" s="6"/>
      <c r="K21" s="6"/>
      <c r="L21" s="6"/>
      <c r="M21" s="6"/>
      <c r="N21" s="6"/>
      <c r="O21" s="6"/>
      <c r="P21" s="6"/>
      <c r="Q21" s="6"/>
      <c r="R21" s="6">
        <v>5</v>
      </c>
      <c r="S21" s="6">
        <v>898</v>
      </c>
      <c r="T21" s="6"/>
      <c r="U21" s="6">
        <v>5</v>
      </c>
      <c r="V21" s="6">
        <v>898</v>
      </c>
      <c r="W21" s="6"/>
      <c r="X21" s="6">
        <v>5901</v>
      </c>
      <c r="Y21" s="6">
        <v>583</v>
      </c>
      <c r="Z21" s="6"/>
      <c r="AA21" s="6"/>
      <c r="AB21" s="6">
        <v>251</v>
      </c>
      <c r="AC21" s="22"/>
      <c r="AD21" s="24"/>
      <c r="AE21" s="24"/>
    </row>
    <row r="22" spans="1:31" s="3" customFormat="1" ht="15">
      <c r="A22" s="18" t="s">
        <v>6</v>
      </c>
      <c r="B22" s="19" t="s">
        <v>29</v>
      </c>
      <c r="C22" s="2">
        <v>2</v>
      </c>
      <c r="D22" s="2">
        <v>1</v>
      </c>
      <c r="E22" s="6">
        <v>11</v>
      </c>
      <c r="F22" s="6">
        <v>623</v>
      </c>
      <c r="G22" s="6">
        <v>7</v>
      </c>
      <c r="H22" s="6">
        <v>109</v>
      </c>
      <c r="I22" s="6">
        <v>82</v>
      </c>
      <c r="J22" s="6">
        <v>48</v>
      </c>
      <c r="K22" s="6">
        <v>3</v>
      </c>
      <c r="L22" s="6">
        <v>1380</v>
      </c>
      <c r="M22" s="6">
        <v>2008</v>
      </c>
      <c r="N22" s="6">
        <v>78</v>
      </c>
      <c r="O22" s="6">
        <v>489</v>
      </c>
      <c r="P22" s="6">
        <v>211</v>
      </c>
      <c r="Q22" s="6">
        <v>702</v>
      </c>
      <c r="R22" s="6">
        <v>1101</v>
      </c>
      <c r="S22" s="6">
        <v>36</v>
      </c>
      <c r="T22" s="6">
        <v>107</v>
      </c>
      <c r="U22" s="6">
        <v>1101</v>
      </c>
      <c r="V22" s="6">
        <v>36</v>
      </c>
      <c r="W22" s="6">
        <v>107</v>
      </c>
      <c r="X22" s="6">
        <v>107</v>
      </c>
      <c r="Y22" s="6">
        <v>237</v>
      </c>
      <c r="Z22" s="6"/>
      <c r="AA22" s="6">
        <v>1822</v>
      </c>
      <c r="AB22" s="6">
        <v>277</v>
      </c>
      <c r="AC22" s="22">
        <v>1174.7</v>
      </c>
      <c r="AD22" s="24">
        <v>1377.7</v>
      </c>
      <c r="AE22" s="24">
        <v>1965.7</v>
      </c>
    </row>
    <row r="23" spans="1:31" s="3" customFormat="1" ht="15">
      <c r="A23" s="18"/>
      <c r="B23" s="19" t="s">
        <v>28</v>
      </c>
      <c r="C23" s="2" t="s">
        <v>7</v>
      </c>
      <c r="D23" s="2" t="s">
        <v>7</v>
      </c>
      <c r="E23" s="6"/>
      <c r="F23" s="6"/>
      <c r="G23" s="6"/>
      <c r="H23" s="6"/>
      <c r="I23" s="6"/>
      <c r="J23" s="6">
        <v>958</v>
      </c>
      <c r="K23" s="6">
        <v>5</v>
      </c>
      <c r="L23" s="6"/>
      <c r="M23" s="6">
        <v>30109</v>
      </c>
      <c r="N23" s="6"/>
      <c r="O23" s="6">
        <v>1789</v>
      </c>
      <c r="P23" s="6">
        <v>8</v>
      </c>
      <c r="Q23" s="6">
        <v>192</v>
      </c>
      <c r="R23" s="6">
        <v>119</v>
      </c>
      <c r="S23" s="6">
        <v>40</v>
      </c>
      <c r="T23" s="6">
        <v>127</v>
      </c>
      <c r="U23" s="6">
        <v>119</v>
      </c>
      <c r="V23" s="6">
        <v>40</v>
      </c>
      <c r="W23" s="6">
        <v>127</v>
      </c>
      <c r="X23" s="6">
        <v>32</v>
      </c>
      <c r="Y23" s="6"/>
      <c r="Z23" s="6"/>
      <c r="AA23" s="6">
        <v>18</v>
      </c>
      <c r="AB23" s="6">
        <v>321</v>
      </c>
      <c r="AC23" s="22">
        <v>1</v>
      </c>
      <c r="AD23" s="24"/>
      <c r="AE23" s="24">
        <v>10</v>
      </c>
    </row>
    <row r="24" spans="1:31" s="3" customFormat="1" ht="15">
      <c r="A24" s="18"/>
      <c r="B24" s="19" t="s">
        <v>33</v>
      </c>
      <c r="C24" s="2" t="s">
        <v>7</v>
      </c>
      <c r="D24" s="2">
        <v>59</v>
      </c>
      <c r="E24" s="6">
        <v>162</v>
      </c>
      <c r="F24" s="6">
        <v>33</v>
      </c>
      <c r="G24" s="6">
        <v>1</v>
      </c>
      <c r="H24" s="6">
        <v>5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>
        <v>1</v>
      </c>
      <c r="T24" s="6"/>
      <c r="U24" s="6"/>
      <c r="V24" s="6">
        <v>1</v>
      </c>
      <c r="W24" s="6"/>
      <c r="X24" s="6">
        <v>1</v>
      </c>
      <c r="Y24" s="6"/>
      <c r="Z24" s="6"/>
      <c r="AA24" s="6"/>
      <c r="AB24" s="6"/>
      <c r="AC24" s="22"/>
      <c r="AD24" s="24"/>
      <c r="AE24" s="24"/>
    </row>
    <row r="25" spans="1:31" s="3" customFormat="1" ht="15">
      <c r="A25" s="18"/>
      <c r="B25" s="19" t="s">
        <v>34</v>
      </c>
      <c r="C25" s="2"/>
      <c r="D25" s="2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>
        <v>90</v>
      </c>
      <c r="S25" s="6">
        <v>6</v>
      </c>
      <c r="T25" s="6">
        <v>66</v>
      </c>
      <c r="U25" s="6">
        <v>90</v>
      </c>
      <c r="V25" s="6">
        <v>6</v>
      </c>
      <c r="W25" s="6">
        <v>66</v>
      </c>
      <c r="X25" s="6"/>
      <c r="Y25" s="6">
        <v>3</v>
      </c>
      <c r="Z25" s="6">
        <v>4</v>
      </c>
      <c r="AA25" s="6">
        <v>18</v>
      </c>
      <c r="AB25" s="6">
        <v>48.04</v>
      </c>
      <c r="AC25" s="22"/>
      <c r="AD25" s="24"/>
      <c r="AE25" s="24"/>
    </row>
    <row r="26" spans="1:31" s="3" customFormat="1" ht="15">
      <c r="A26" s="18"/>
      <c r="B26" s="19" t="s">
        <v>35</v>
      </c>
      <c r="C26" s="2"/>
      <c r="D26" s="2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>
        <v>972</v>
      </c>
      <c r="AC26" s="22">
        <v>12363.6</v>
      </c>
      <c r="AD26" s="24">
        <v>2871.5</v>
      </c>
      <c r="AE26" s="24">
        <v>673.2</v>
      </c>
    </row>
    <row r="27" spans="1:31" s="3" customFormat="1" ht="15">
      <c r="A27" s="18" t="s">
        <v>9</v>
      </c>
      <c r="B27" s="19" t="s">
        <v>36</v>
      </c>
      <c r="C27" s="2" t="s">
        <v>7</v>
      </c>
      <c r="D27" s="2">
        <v>8</v>
      </c>
      <c r="E27" s="6"/>
      <c r="F27" s="6"/>
      <c r="G27" s="6"/>
      <c r="H27" s="6"/>
      <c r="I27" s="6"/>
      <c r="J27" s="6">
        <v>2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>
        <v>1.3</v>
      </c>
      <c r="AB27" s="6"/>
      <c r="AC27" s="22"/>
      <c r="AD27" s="24"/>
      <c r="AE27" s="24"/>
    </row>
    <row r="28" spans="1:31" s="3" customFormat="1" ht="15">
      <c r="A28" s="18" t="s">
        <v>11</v>
      </c>
      <c r="B28" s="19" t="s">
        <v>37</v>
      </c>
      <c r="C28" s="2" t="s">
        <v>7</v>
      </c>
      <c r="D28" s="2" t="s">
        <v>7</v>
      </c>
      <c r="E28" s="6"/>
      <c r="F28" s="6"/>
      <c r="G28" s="6"/>
      <c r="H28" s="6">
        <v>1672</v>
      </c>
      <c r="I28" s="6">
        <v>1960</v>
      </c>
      <c r="J28" s="6">
        <v>138</v>
      </c>
      <c r="K28" s="6">
        <v>85</v>
      </c>
      <c r="L28" s="6">
        <v>2699</v>
      </c>
      <c r="M28" s="6">
        <v>53548</v>
      </c>
      <c r="N28" s="6">
        <v>49114</v>
      </c>
      <c r="O28" s="6">
        <v>28430</v>
      </c>
      <c r="P28" s="6">
        <v>47386</v>
      </c>
      <c r="Q28" s="6">
        <v>82899</v>
      </c>
      <c r="R28" s="6">
        <v>145394</v>
      </c>
      <c r="S28" s="6">
        <v>118063</v>
      </c>
      <c r="T28" s="6">
        <v>58083</v>
      </c>
      <c r="U28" s="6">
        <v>145394</v>
      </c>
      <c r="V28" s="6">
        <v>118063</v>
      </c>
      <c r="W28" s="6">
        <v>58083</v>
      </c>
      <c r="X28" s="6">
        <v>8618</v>
      </c>
      <c r="Y28" s="6">
        <v>46112</v>
      </c>
      <c r="Z28" s="6">
        <v>12715</v>
      </c>
      <c r="AA28" s="6">
        <v>47</v>
      </c>
      <c r="AB28" s="6">
        <v>2953</v>
      </c>
      <c r="AC28" s="22">
        <v>34571</v>
      </c>
      <c r="AD28" s="24">
        <v>899</v>
      </c>
      <c r="AE28" s="24">
        <v>163</v>
      </c>
    </row>
    <row r="29" spans="1:31" s="3" customFormat="1" ht="15">
      <c r="A29" s="18"/>
      <c r="B29" s="19" t="s">
        <v>38</v>
      </c>
      <c r="C29" s="2"/>
      <c r="D29" s="2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>
        <v>23</v>
      </c>
      <c r="S29" s="6">
        <v>51</v>
      </c>
      <c r="T29" s="6">
        <v>281</v>
      </c>
      <c r="U29" s="6">
        <v>23</v>
      </c>
      <c r="V29" s="6">
        <v>51</v>
      </c>
      <c r="W29" s="6">
        <v>281</v>
      </c>
      <c r="X29" s="6">
        <v>20</v>
      </c>
      <c r="Y29" s="6">
        <v>47</v>
      </c>
      <c r="Z29" s="6">
        <v>42</v>
      </c>
      <c r="AA29" s="6">
        <v>224</v>
      </c>
      <c r="AB29" s="6">
        <v>391</v>
      </c>
      <c r="AC29" s="22">
        <v>397.7</v>
      </c>
      <c r="AD29" s="24">
        <v>8743.7999999999993</v>
      </c>
      <c r="AE29" s="24">
        <v>123</v>
      </c>
    </row>
    <row r="30" spans="1:31" s="3" customFormat="1" ht="15">
      <c r="A30" s="18" t="s">
        <v>14</v>
      </c>
      <c r="B30" s="19" t="s">
        <v>39</v>
      </c>
      <c r="C30" s="2"/>
      <c r="D30" s="2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>
        <v>1</v>
      </c>
      <c r="U30" s="6"/>
      <c r="V30" s="6"/>
      <c r="W30" s="6">
        <v>1</v>
      </c>
      <c r="X30" s="6"/>
      <c r="Y30" s="6"/>
      <c r="Z30" s="6"/>
      <c r="AA30" s="6"/>
      <c r="AB30" s="6"/>
      <c r="AC30" s="22"/>
      <c r="AD30" s="24"/>
      <c r="AE30" s="24"/>
    </row>
    <row r="31" spans="1:31" s="3" customFormat="1" ht="15">
      <c r="A31" s="18"/>
      <c r="B31" s="19" t="s">
        <v>40</v>
      </c>
      <c r="C31" s="2"/>
      <c r="D31" s="2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>
        <v>288</v>
      </c>
      <c r="T31" s="6">
        <v>47</v>
      </c>
      <c r="U31" s="6"/>
      <c r="V31" s="6">
        <v>288</v>
      </c>
      <c r="W31" s="6">
        <v>47</v>
      </c>
      <c r="X31" s="6"/>
      <c r="Y31" s="6">
        <v>2561</v>
      </c>
      <c r="Z31" s="6"/>
      <c r="AA31" s="6"/>
      <c r="AB31" s="6"/>
      <c r="AC31" s="22"/>
      <c r="AD31" s="24"/>
      <c r="AE31" s="24"/>
    </row>
    <row r="32" spans="1:31" s="3" customFormat="1" ht="15">
      <c r="A32" s="18" t="s">
        <v>15</v>
      </c>
      <c r="B32" s="19" t="s">
        <v>41</v>
      </c>
      <c r="C32" s="2"/>
      <c r="D32" s="2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>
        <v>144</v>
      </c>
      <c r="S32" s="6">
        <v>100</v>
      </c>
      <c r="T32" s="6"/>
      <c r="U32" s="6">
        <v>144</v>
      </c>
      <c r="V32" s="6">
        <v>100</v>
      </c>
      <c r="W32" s="6"/>
      <c r="X32" s="6"/>
      <c r="Y32" s="6"/>
      <c r="Z32" s="6"/>
      <c r="AA32" s="6"/>
      <c r="AB32" s="6"/>
      <c r="AC32" s="22"/>
      <c r="AD32" s="24"/>
      <c r="AE32" s="24"/>
    </row>
    <row r="33" spans="1:31" s="3" customFormat="1" ht="15">
      <c r="A33" s="18"/>
      <c r="B33" s="19" t="s">
        <v>42</v>
      </c>
      <c r="C33" s="2"/>
      <c r="D33" s="2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>
        <v>29698</v>
      </c>
      <c r="S33" s="6"/>
      <c r="T33" s="6">
        <v>10697</v>
      </c>
      <c r="U33" s="6">
        <v>29698</v>
      </c>
      <c r="V33" s="6"/>
      <c r="W33" s="6">
        <v>10697</v>
      </c>
      <c r="X33" s="6">
        <v>200226</v>
      </c>
      <c r="Y33" s="6">
        <v>18000</v>
      </c>
      <c r="Z33" s="6">
        <v>20500</v>
      </c>
      <c r="AA33" s="6">
        <v>14500</v>
      </c>
      <c r="AB33" s="6">
        <v>46050</v>
      </c>
      <c r="AC33" s="22">
        <v>77148.899999999994</v>
      </c>
      <c r="AD33" s="24">
        <v>4436.5</v>
      </c>
      <c r="AE33" s="24">
        <v>62288</v>
      </c>
    </row>
    <row r="34" spans="1:31" ht="14.25">
      <c r="A34" s="14">
        <v>6</v>
      </c>
      <c r="B34" s="13" t="s">
        <v>12</v>
      </c>
      <c r="E34" s="8"/>
      <c r="F34" s="8"/>
      <c r="G34" s="8"/>
      <c r="H34" s="8"/>
      <c r="I34" s="8"/>
      <c r="J34" s="8"/>
      <c r="K34" s="8"/>
      <c r="L34" s="8"/>
      <c r="M34" s="8"/>
      <c r="N34" s="11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spans="1:31" s="3" customFormat="1" ht="15">
      <c r="A35" s="18" t="s">
        <v>3</v>
      </c>
      <c r="B35" s="19" t="s">
        <v>43</v>
      </c>
      <c r="C35" s="2">
        <v>25</v>
      </c>
      <c r="D35" s="2">
        <v>2</v>
      </c>
      <c r="E35" s="6">
        <v>22</v>
      </c>
      <c r="F35" s="6">
        <v>316</v>
      </c>
      <c r="G35" s="6"/>
      <c r="H35" s="6"/>
      <c r="I35" s="6"/>
      <c r="J35" s="6"/>
      <c r="K35" s="6"/>
      <c r="L35" s="6"/>
      <c r="M35" s="6"/>
      <c r="N35" s="6"/>
      <c r="O35" s="6">
        <v>4</v>
      </c>
      <c r="P35" s="6">
        <v>532</v>
      </c>
      <c r="Q35" s="6"/>
      <c r="R35" s="6">
        <v>81</v>
      </c>
      <c r="S35" s="6"/>
      <c r="T35" s="6"/>
      <c r="U35" s="6">
        <v>81</v>
      </c>
      <c r="V35" s="6"/>
      <c r="W35" s="6"/>
      <c r="X35" s="6">
        <v>15</v>
      </c>
      <c r="Y35" s="6"/>
      <c r="Z35" s="6"/>
      <c r="AA35" s="6"/>
      <c r="AB35" s="6"/>
      <c r="AC35" s="22"/>
      <c r="AD35" s="24">
        <v>286</v>
      </c>
      <c r="AE35" s="24">
        <v>4</v>
      </c>
    </row>
    <row r="36" spans="1:31" s="3" customFormat="1" ht="15">
      <c r="A36" s="18"/>
      <c r="B36" s="20" t="s">
        <v>19</v>
      </c>
      <c r="C36" s="2" t="s">
        <v>7</v>
      </c>
      <c r="D36" s="2">
        <v>100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>
        <v>665</v>
      </c>
      <c r="Q36" s="6"/>
      <c r="R36" s="6"/>
      <c r="S36" s="6">
        <v>827</v>
      </c>
      <c r="T36" s="6"/>
      <c r="U36" s="6"/>
      <c r="V36" s="6">
        <v>827</v>
      </c>
      <c r="W36" s="6"/>
      <c r="X36" s="6">
        <v>104</v>
      </c>
      <c r="Y36" s="6"/>
      <c r="Z36" s="6"/>
      <c r="AA36" s="6">
        <v>442</v>
      </c>
      <c r="AB36" s="6">
        <v>1118</v>
      </c>
      <c r="AC36" s="22">
        <v>5495.9</v>
      </c>
      <c r="AD36" s="24">
        <v>428.8</v>
      </c>
      <c r="AE36" s="24">
        <v>240.2</v>
      </c>
    </row>
    <row r="37" spans="1:31" s="3" customFormat="1" ht="15">
      <c r="A37" s="18"/>
      <c r="B37" s="19" t="s">
        <v>44</v>
      </c>
      <c r="C37" s="2">
        <v>357</v>
      </c>
      <c r="D37" s="2">
        <v>1232</v>
      </c>
      <c r="E37" s="6">
        <v>275</v>
      </c>
      <c r="F37" s="6"/>
      <c r="G37" s="6">
        <v>323</v>
      </c>
      <c r="H37" s="6">
        <v>375</v>
      </c>
      <c r="I37" s="6">
        <v>1045</v>
      </c>
      <c r="J37" s="6">
        <v>165</v>
      </c>
      <c r="K37" s="6"/>
      <c r="L37" s="6">
        <v>210</v>
      </c>
      <c r="M37" s="6">
        <v>111</v>
      </c>
      <c r="N37" s="6">
        <v>286</v>
      </c>
      <c r="O37" s="6">
        <v>837</v>
      </c>
      <c r="P37" s="6">
        <v>536</v>
      </c>
      <c r="Q37" s="6">
        <v>1111</v>
      </c>
      <c r="R37" s="6">
        <v>108</v>
      </c>
      <c r="S37" s="6">
        <v>140</v>
      </c>
      <c r="T37" s="6">
        <v>2765</v>
      </c>
      <c r="U37" s="6">
        <v>108</v>
      </c>
      <c r="V37" s="6">
        <v>140</v>
      </c>
      <c r="W37" s="6">
        <v>2765</v>
      </c>
      <c r="X37" s="6">
        <v>490</v>
      </c>
      <c r="Y37" s="6">
        <v>244</v>
      </c>
      <c r="Z37" s="6">
        <v>127</v>
      </c>
      <c r="AA37" s="6">
        <v>2884</v>
      </c>
      <c r="AB37" s="6">
        <v>58</v>
      </c>
      <c r="AC37" s="22">
        <v>183</v>
      </c>
      <c r="AD37" s="24">
        <v>89</v>
      </c>
      <c r="AE37" s="24">
        <v>813</v>
      </c>
    </row>
    <row r="38" spans="1:31" s="3" customFormat="1" ht="15">
      <c r="A38" s="18"/>
      <c r="B38" s="19" t="s">
        <v>45</v>
      </c>
      <c r="C38" s="2"/>
      <c r="D38" s="2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>
        <v>1197</v>
      </c>
      <c r="Q38" s="6">
        <v>1231</v>
      </c>
      <c r="R38" s="6">
        <v>164</v>
      </c>
      <c r="S38" s="6">
        <v>167</v>
      </c>
      <c r="T38" s="6">
        <v>18</v>
      </c>
      <c r="U38" s="6">
        <v>164</v>
      </c>
      <c r="V38" s="6">
        <v>167</v>
      </c>
      <c r="W38" s="6">
        <v>18</v>
      </c>
      <c r="X38" s="6">
        <v>22</v>
      </c>
      <c r="Y38" s="6">
        <v>618</v>
      </c>
      <c r="Z38" s="6"/>
      <c r="AA38" s="6"/>
      <c r="AB38" s="6"/>
      <c r="AC38" s="22"/>
      <c r="AD38" s="24"/>
      <c r="AE38" s="24"/>
    </row>
    <row r="39" spans="1:31" s="3" customFormat="1" ht="15">
      <c r="A39" s="18" t="s">
        <v>4</v>
      </c>
      <c r="B39" s="19" t="s">
        <v>46</v>
      </c>
      <c r="C39" s="2">
        <v>41244</v>
      </c>
      <c r="D39" s="2">
        <v>18273</v>
      </c>
      <c r="E39" s="6">
        <v>15513</v>
      </c>
      <c r="F39" s="6">
        <v>9899</v>
      </c>
      <c r="G39" s="6">
        <v>7658</v>
      </c>
      <c r="H39" s="6">
        <v>124614</v>
      </c>
      <c r="I39" s="6">
        <v>20565</v>
      </c>
      <c r="J39" s="6">
        <v>26044</v>
      </c>
      <c r="K39" s="6">
        <v>16919</v>
      </c>
      <c r="L39" s="6">
        <v>41668</v>
      </c>
      <c r="M39" s="6">
        <v>29104</v>
      </c>
      <c r="N39" s="6">
        <v>43281</v>
      </c>
      <c r="O39" s="6">
        <v>39961</v>
      </c>
      <c r="P39" s="6">
        <v>50347</v>
      </c>
      <c r="Q39" s="6">
        <v>42828</v>
      </c>
      <c r="R39" s="6">
        <v>57378</v>
      </c>
      <c r="S39" s="6">
        <v>55395</v>
      </c>
      <c r="T39" s="6">
        <v>52727</v>
      </c>
      <c r="U39" s="6">
        <v>57378</v>
      </c>
      <c r="V39" s="6">
        <v>55395</v>
      </c>
      <c r="W39" s="6">
        <v>52727</v>
      </c>
      <c r="X39" s="6">
        <v>67417</v>
      </c>
      <c r="Y39" s="6">
        <v>71875</v>
      </c>
      <c r="Z39" s="6">
        <v>126638</v>
      </c>
      <c r="AA39" s="6">
        <v>64184</v>
      </c>
      <c r="AB39" s="6">
        <f>1351+1438+98375</f>
        <v>101164</v>
      </c>
      <c r="AC39" s="22">
        <v>131405</v>
      </c>
      <c r="AD39" s="24">
        <v>48235</v>
      </c>
      <c r="AE39" s="24">
        <v>65900</v>
      </c>
    </row>
    <row r="40" spans="1:31" s="3" customFormat="1" ht="15">
      <c r="A40" s="18"/>
      <c r="B40" s="20" t="s">
        <v>19</v>
      </c>
      <c r="C40" s="2">
        <v>108</v>
      </c>
      <c r="D40" s="2">
        <v>8134</v>
      </c>
      <c r="E40" s="6">
        <v>23139</v>
      </c>
      <c r="F40" s="6">
        <v>16435</v>
      </c>
      <c r="G40" s="6">
        <v>3763</v>
      </c>
      <c r="H40" s="6">
        <v>4865</v>
      </c>
      <c r="I40" s="6">
        <v>6011</v>
      </c>
      <c r="J40" s="6">
        <v>1449</v>
      </c>
      <c r="K40" s="6">
        <v>2306</v>
      </c>
      <c r="L40" s="6">
        <v>80210</v>
      </c>
      <c r="M40" s="6">
        <v>3700</v>
      </c>
      <c r="N40" s="6">
        <v>22204</v>
      </c>
      <c r="O40" s="6">
        <v>902</v>
      </c>
      <c r="P40" s="6">
        <v>170</v>
      </c>
      <c r="Q40" s="6">
        <v>99</v>
      </c>
      <c r="R40" s="6">
        <v>100</v>
      </c>
      <c r="S40" s="6">
        <v>18</v>
      </c>
      <c r="T40" s="6">
        <v>261</v>
      </c>
      <c r="U40" s="6">
        <v>100</v>
      </c>
      <c r="V40" s="6">
        <v>18</v>
      </c>
      <c r="W40" s="6">
        <v>261</v>
      </c>
      <c r="X40" s="6">
        <v>398</v>
      </c>
      <c r="Y40" s="6">
        <v>69</v>
      </c>
      <c r="Z40" s="6">
        <v>342</v>
      </c>
      <c r="AA40" s="6">
        <v>518</v>
      </c>
      <c r="AB40" s="6">
        <v>990</v>
      </c>
      <c r="AC40" s="22">
        <v>988</v>
      </c>
      <c r="AD40" s="24">
        <v>712.2</v>
      </c>
      <c r="AE40" s="24">
        <v>250.3</v>
      </c>
    </row>
    <row r="41" spans="1:31" ht="14.25">
      <c r="A41" s="14">
        <v>7</v>
      </c>
      <c r="B41" s="13" t="s">
        <v>13</v>
      </c>
      <c r="C41" s="9">
        <v>144</v>
      </c>
      <c r="D41" s="9">
        <v>151</v>
      </c>
      <c r="E41" s="10">
        <v>108</v>
      </c>
      <c r="F41" s="10">
        <v>114</v>
      </c>
      <c r="G41" s="10">
        <v>57</v>
      </c>
      <c r="H41" s="10">
        <v>81</v>
      </c>
      <c r="I41" s="10">
        <v>47</v>
      </c>
      <c r="J41" s="10">
        <v>56</v>
      </c>
      <c r="K41" s="10">
        <v>49</v>
      </c>
      <c r="L41" s="10">
        <v>47</v>
      </c>
      <c r="M41" s="5">
        <v>44</v>
      </c>
      <c r="N41" s="5">
        <v>35</v>
      </c>
      <c r="O41" s="5">
        <v>57</v>
      </c>
      <c r="P41" s="5">
        <v>29</v>
      </c>
      <c r="Q41" s="5">
        <v>23</v>
      </c>
      <c r="R41" s="5">
        <v>43</v>
      </c>
      <c r="S41" s="5">
        <v>33</v>
      </c>
      <c r="T41" s="5">
        <v>19</v>
      </c>
      <c r="U41" s="5">
        <v>43</v>
      </c>
      <c r="V41" s="5">
        <v>33</v>
      </c>
      <c r="W41" s="5">
        <v>19</v>
      </c>
      <c r="X41" s="5">
        <v>17</v>
      </c>
      <c r="Y41" s="5">
        <v>23</v>
      </c>
      <c r="Z41" s="5">
        <v>4</v>
      </c>
      <c r="AA41" s="5">
        <v>15</v>
      </c>
      <c r="AB41" s="5">
        <v>21</v>
      </c>
      <c r="AC41" s="21">
        <v>22</v>
      </c>
      <c r="AD41" s="23">
        <v>19</v>
      </c>
      <c r="AE41" s="23">
        <v>17</v>
      </c>
    </row>
    <row r="42" spans="1:31" ht="6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7"/>
      <c r="AA42" s="7"/>
      <c r="AB42" s="7"/>
      <c r="AC42" s="7"/>
    </row>
  </sheetData>
  <mergeCells count="1">
    <mergeCell ref="A42:Y42"/>
  </mergeCells>
  <phoneticPr fontId="7" type="noConversion"/>
  <printOptions horizontalCentered="1"/>
  <pageMargins left="0.11811023622047245" right="0.15748031496062992" top="0.41" bottom="0.19685039370078741" header="0.11811023622047245" footer="0.15748031496062992"/>
  <pageSetup paperSize="9" scale="75" orientation="portrait" horizontalDpi="300" verticalDpi="300" r:id="rId1"/>
  <headerFooter alignWithMargins="0">
    <oddHeader>&amp;LΑΕΑ/ΚΑ/ΔΔΑ/ΤΜΗΜΑ ΑΝΑΛΥΣΗΣ&amp;R&amp;D   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1</vt:lpstr>
    </vt:vector>
  </TitlesOfParts>
  <Company>xxxxxx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ΝΑΡΚΩΤΙΚΑ</dc:title>
  <dc:creator>Gerogiannis George</dc:creator>
  <dc:description>ΤΑ ΣΤΟΙΧΕΙΑ ΠΡΟΕΡΧΟΝΤΑΙ ΑΠΟ ΤΟ 3ο Τμήμα/ΔΔΑ</dc:description>
  <cp:lastModifiedBy>cm</cp:lastModifiedBy>
  <cp:lastPrinted>2015-11-10T07:36:19Z</cp:lastPrinted>
  <dcterms:created xsi:type="dcterms:W3CDTF">1997-06-06T09:32:18Z</dcterms:created>
  <dcterms:modified xsi:type="dcterms:W3CDTF">2019-04-03T10:04:24Z</dcterms:modified>
</cp:coreProperties>
</file>