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Results" sheetId="1" state="visible" r:id="rId2"/>
    <sheet name="Size of Problem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<sst xmlns="http://schemas.openxmlformats.org/spreadsheetml/2006/main" count="53" uniqueCount="35">
  <si>
    <t>Dijkstra</t>
  </si>
  <si>
    <t>Greedy</t>
  </si>
  <si>
    <t>GA</t>
  </si>
  <si>
    <t>GA X Greedy</t>
  </si>
  <si>
    <t>Dijkstra X Greedy</t>
  </si>
  <si>
    <t>Dijkstra XGA</t>
  </si>
  <si>
    <t># tasks</t>
  </si>
  <si>
    <t>time</t>
  </si>
  <si>
    <t>cost</t>
  </si>
  <si>
    <t>'a07s'</t>
  </si>
  <si>
    <t>'c09s'</t>
  </si>
  <si>
    <t>'c13s'</t>
  </si>
  <si>
    <t>'b03s'</t>
  </si>
  <si>
    <t>'a08s'</t>
  </si>
  <si>
    <t>'c01s'</t>
  </si>
  <si>
    <t>'b05s'</t>
  </si>
  <si>
    <t>'c02s'</t>
  </si>
  <si>
    <t>'a11s'</t>
  </si>
  <si>
    <t>'b04s'</t>
  </si>
  <si>
    <t>'c10s'</t>
  </si>
  <si>
    <t>'b06s'</t>
  </si>
  <si>
    <t>'c14s'</t>
  </si>
  <si>
    <t>'a12s'</t>
  </si>
  <si>
    <t>Choice of Robots</t>
  </si>
  <si>
    <t>Perm Plan</t>
  </si>
  <si>
    <t>Total Possible Plan</t>
  </si>
  <si>
    <t>#states</t>
  </si>
  <si>
    <t>#edges</t>
  </si>
  <si>
    <t>6 tasks</t>
  </si>
  <si>
    <t>10 tasks</t>
  </si>
  <si>
    <t>14 tasks</t>
  </si>
  <si>
    <t>18 tasks</t>
  </si>
  <si>
    <t>24 tasks</t>
  </si>
  <si>
    <t>32 tasks</t>
  </si>
  <si>
    <t>40 tasks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</si>
</sst>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1" activeCellId="0" sqref="L4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1" t="s">
        <v>0</v>
      </c>
      <c r="C1" s="1"/>
      <c r="E1" s="1" t="s">
        <v>1</v>
      </c>
      <c r="F1" s="1"/>
      <c r="H1" s="1" t="s">
        <v>2</v>
      </c>
      <c r="I1" s="1"/>
      <c r="J1" s="2"/>
      <c r="K1" s="2"/>
      <c r="L1" s="2"/>
      <c r="N1" s="0" t="s">
        <v>3</v>
      </c>
      <c r="P1" s="0" t="s">
        <v>4</v>
      </c>
      <c r="R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E2" s="0" t="s">
        <v>7</v>
      </c>
      <c r="F2" s="0" t="s">
        <v>8</v>
      </c>
      <c r="H2" s="0" t="s">
        <v>7</v>
      </c>
      <c r="I2" s="0" t="s">
        <v>8</v>
      </c>
    </row>
    <row r="3" customFormat="false" ht="12.8" hidden="false" customHeight="false" outlineLevel="0" collapsed="false">
      <c r="A3" s="0" t="n">
        <v>6</v>
      </c>
      <c r="B3" s="0" t="n">
        <v>0.16572</v>
      </c>
      <c r="C3" s="0" t="n">
        <v>9.18</v>
      </c>
      <c r="E3" s="0" t="n">
        <v>0.065939</v>
      </c>
      <c r="F3" s="0" t="n">
        <v>9.18</v>
      </c>
      <c r="H3" s="0" t="n">
        <v>1.2651</v>
      </c>
      <c r="I3" s="0" t="n">
        <v>9.18</v>
      </c>
      <c r="N3" s="0" t="n">
        <f aca="false">I3-F3</f>
        <v>0</v>
      </c>
      <c r="P3" s="0" t="n">
        <f aca="false">C3-F3</f>
        <v>0</v>
      </c>
      <c r="R3" s="0" t="n">
        <f aca="false">C3-I3</f>
        <v>0</v>
      </c>
    </row>
    <row r="4" customFormat="false" ht="12.8" hidden="false" customHeight="false" outlineLevel="0" collapsed="false">
      <c r="A4" s="0" t="n">
        <v>6</v>
      </c>
      <c r="B4" s="0" t="n">
        <v>0.099881</v>
      </c>
      <c r="C4" s="0" t="n">
        <v>7.6277</v>
      </c>
      <c r="E4" s="0" t="n">
        <v>0.013359</v>
      </c>
      <c r="F4" s="0" t="n">
        <v>14.445</v>
      </c>
      <c r="H4" s="0" t="n">
        <v>1.1209</v>
      </c>
      <c r="I4" s="0" t="n">
        <v>7.6277</v>
      </c>
      <c r="N4" s="0" t="n">
        <f aca="false">I4-F4</f>
        <v>-6.8173</v>
      </c>
      <c r="P4" s="0" t="n">
        <f aca="false">C4-F4</f>
        <v>-6.8173</v>
      </c>
      <c r="R4" s="0" t="n">
        <f aca="false">C4-I4</f>
        <v>0</v>
      </c>
    </row>
    <row r="5" customFormat="false" ht="12.8" hidden="false" customHeight="false" outlineLevel="0" collapsed="false">
      <c r="A5" s="0" t="n">
        <v>6</v>
      </c>
      <c r="B5" s="0" t="n">
        <v>0.16646</v>
      </c>
      <c r="C5" s="0" t="n">
        <v>10.326</v>
      </c>
      <c r="E5" s="0" t="n">
        <v>0.007328</v>
      </c>
      <c r="F5" s="0" t="n">
        <v>12.317</v>
      </c>
      <c r="H5" s="0" t="n">
        <v>1.1326</v>
      </c>
      <c r="I5" s="0" t="n">
        <v>10.326</v>
      </c>
      <c r="N5" s="0" t="n">
        <f aca="false">I5-F5</f>
        <v>-1.991</v>
      </c>
      <c r="P5" s="0" t="n">
        <f aca="false">C5-F5</f>
        <v>-1.991</v>
      </c>
      <c r="R5" s="0" t="n">
        <f aca="false">C5-I5</f>
        <v>0</v>
      </c>
    </row>
    <row r="6" customFormat="false" ht="12.8" hidden="false" customHeight="false" outlineLevel="0" collapsed="false">
      <c r="A6" s="0" t="n">
        <v>6</v>
      </c>
      <c r="B6" s="0" t="n">
        <v>0.17909</v>
      </c>
      <c r="C6" s="0" t="n">
        <v>10.282</v>
      </c>
      <c r="E6" s="0" t="n">
        <v>0.008181</v>
      </c>
      <c r="F6" s="0" t="n">
        <v>10.557</v>
      </c>
      <c r="H6" s="0" t="n">
        <v>1.1141</v>
      </c>
      <c r="I6" s="0" t="n">
        <v>10.384</v>
      </c>
      <c r="N6" s="0" t="n">
        <f aca="false">I6-F6</f>
        <v>-0.173</v>
      </c>
      <c r="P6" s="0" t="n">
        <f aca="false">C6-F6</f>
        <v>-0.275</v>
      </c>
      <c r="R6" s="3" t="n">
        <f aca="false">C6-I6</f>
        <v>-0.102</v>
      </c>
    </row>
    <row r="7" customFormat="false" ht="12.8" hidden="false" customHeight="false" outlineLevel="0" collapsed="false">
      <c r="A7" s="0" t="n">
        <v>6</v>
      </c>
      <c r="B7" s="0" t="n">
        <v>0.15588</v>
      </c>
      <c r="C7" s="0" t="n">
        <v>6.8904</v>
      </c>
      <c r="E7" s="0" t="n">
        <v>0.010659</v>
      </c>
      <c r="F7" s="0" t="n">
        <v>7.698</v>
      </c>
      <c r="H7" s="0" t="n">
        <v>1.0996</v>
      </c>
      <c r="I7" s="0" t="n">
        <v>6.8904</v>
      </c>
      <c r="N7" s="0" t="n">
        <f aca="false">I7-F7</f>
        <v>-0.807600000000001</v>
      </c>
      <c r="P7" s="3" t="n">
        <f aca="false">C7-F7</f>
        <v>-0.807600000000001</v>
      </c>
      <c r="R7" s="0" t="n">
        <f aca="false">C7-I7</f>
        <v>0</v>
      </c>
    </row>
    <row r="8" customFormat="false" ht="12.8" hidden="false" customHeight="false" outlineLevel="0" collapsed="false">
      <c r="A8" s="0" t="n">
        <v>10</v>
      </c>
      <c r="B8" s="0" t="n">
        <v>9.3417</v>
      </c>
      <c r="C8" s="0" t="n">
        <v>17.653</v>
      </c>
      <c r="E8" s="0" t="n">
        <v>0.01734</v>
      </c>
      <c r="F8" s="0" t="n">
        <v>21.642</v>
      </c>
      <c r="H8" s="0" t="n">
        <v>5.7451</v>
      </c>
      <c r="I8" s="0" t="n">
        <v>17.653</v>
      </c>
      <c r="N8" s="0" t="n">
        <f aca="false">I8-F8</f>
        <v>-3.989</v>
      </c>
      <c r="P8" s="0" t="n">
        <f aca="false">C8-F8</f>
        <v>-3.989</v>
      </c>
      <c r="R8" s="0" t="n">
        <f aca="false">C8-I8</f>
        <v>0</v>
      </c>
    </row>
    <row r="9" customFormat="false" ht="12.8" hidden="false" customHeight="false" outlineLevel="0" collapsed="false">
      <c r="A9" s="0" t="n">
        <v>10</v>
      </c>
      <c r="B9" s="0" t="n">
        <v>9.4132</v>
      </c>
      <c r="C9" s="0" t="n">
        <v>14.442</v>
      </c>
      <c r="E9" s="0" t="n">
        <v>0.017525</v>
      </c>
      <c r="F9" s="0" t="n">
        <v>15.165</v>
      </c>
      <c r="H9" s="0" t="n">
        <v>4.723</v>
      </c>
      <c r="I9" s="0" t="n">
        <v>14.442</v>
      </c>
      <c r="N9" s="0" t="n">
        <f aca="false">I9-F9</f>
        <v>-0.722999999999999</v>
      </c>
      <c r="P9" s="3" t="n">
        <f aca="false">C9-F9</f>
        <v>-0.722999999999999</v>
      </c>
      <c r="R9" s="0" t="n">
        <f aca="false">C9-I9</f>
        <v>0</v>
      </c>
    </row>
    <row r="10" customFormat="false" ht="12.8" hidden="false" customHeight="false" outlineLevel="0" collapsed="false">
      <c r="A10" s="0" t="n">
        <v>10</v>
      </c>
      <c r="B10" s="0" t="n">
        <v>8.3856</v>
      </c>
      <c r="C10" s="0" t="n">
        <v>13.993</v>
      </c>
      <c r="E10" s="0" t="n">
        <v>0.014956</v>
      </c>
      <c r="F10" s="0" t="n">
        <v>14.933</v>
      </c>
      <c r="H10" s="0" t="n">
        <v>3.9327</v>
      </c>
      <c r="I10" s="0" t="n">
        <v>13.993</v>
      </c>
      <c r="N10" s="0" t="n">
        <f aca="false">I10-F10</f>
        <v>-0.94</v>
      </c>
      <c r="P10" s="3" t="n">
        <f aca="false">C10-F10</f>
        <v>-0.94</v>
      </c>
      <c r="R10" s="0" t="n">
        <f aca="false">C10-I10</f>
        <v>0</v>
      </c>
    </row>
    <row r="11" customFormat="false" ht="12.8" hidden="false" customHeight="false" outlineLevel="0" collapsed="false">
      <c r="A11" s="0" t="n">
        <v>10</v>
      </c>
      <c r="B11" s="0" t="n">
        <v>8.6581</v>
      </c>
      <c r="C11" s="0" t="n">
        <v>16.842</v>
      </c>
      <c r="E11" s="0" t="n">
        <v>0.01572</v>
      </c>
      <c r="F11" s="0" t="n">
        <v>17.448</v>
      </c>
      <c r="H11" s="0" t="n">
        <v>4.3504</v>
      </c>
      <c r="I11" s="0" t="n">
        <v>16.842</v>
      </c>
      <c r="N11" s="0" t="n">
        <f aca="false">I11-F11</f>
        <v>-0.606000000000002</v>
      </c>
      <c r="P11" s="0" t="n">
        <f aca="false">C11-F11</f>
        <v>-0.606000000000002</v>
      </c>
      <c r="R11" s="0" t="n">
        <f aca="false">C11-I11</f>
        <v>0</v>
      </c>
    </row>
    <row r="12" customFormat="false" ht="12.8" hidden="false" customHeight="false" outlineLevel="0" collapsed="false">
      <c r="A12" s="0" t="n">
        <v>10</v>
      </c>
      <c r="B12" s="0" t="n">
        <v>7.5165</v>
      </c>
      <c r="C12" s="0" t="n">
        <v>12.967</v>
      </c>
      <c r="E12" s="0" t="n">
        <v>0.014516</v>
      </c>
      <c r="F12" s="0" t="n">
        <v>13.268</v>
      </c>
      <c r="H12" s="0" t="n">
        <v>4.3198</v>
      </c>
      <c r="I12" s="0" t="n">
        <v>12.967</v>
      </c>
      <c r="N12" s="0" t="n">
        <f aca="false">I12-F12</f>
        <v>-0.301</v>
      </c>
      <c r="P12" s="3" t="n">
        <f aca="false">C12-F12</f>
        <v>-0.301</v>
      </c>
      <c r="R12" s="0" t="n">
        <f aca="false">C12-I12</f>
        <v>0</v>
      </c>
    </row>
    <row r="13" customFormat="false" ht="12.8" hidden="false" customHeight="false" outlineLevel="0" collapsed="false">
      <c r="A13" s="0" t="n">
        <v>14</v>
      </c>
      <c r="B13" s="0" t="n">
        <v>404.63</v>
      </c>
      <c r="C13" s="0" t="n">
        <v>20.487</v>
      </c>
      <c r="E13" s="0" t="n">
        <v>0.028041</v>
      </c>
      <c r="F13" s="0" t="n">
        <v>24.755</v>
      </c>
      <c r="H13" s="0" t="n">
        <v>15.636</v>
      </c>
      <c r="I13" s="0" t="n">
        <v>19.225</v>
      </c>
      <c r="N13" s="0" t="n">
        <f aca="false">I13-F13</f>
        <v>-5.53</v>
      </c>
      <c r="P13" s="3" t="n">
        <f aca="false">C13-F13</f>
        <v>-4.268</v>
      </c>
      <c r="R13" s="0" t="n">
        <f aca="false">C13-I13</f>
        <v>1.262</v>
      </c>
    </row>
    <row r="14" customFormat="false" ht="12.8" hidden="false" customHeight="false" outlineLevel="0" collapsed="false">
      <c r="A14" s="0" t="n">
        <v>14</v>
      </c>
      <c r="B14" s="0" t="n">
        <v>373.79</v>
      </c>
      <c r="C14" s="0" t="n">
        <v>20.234</v>
      </c>
      <c r="E14" s="0" t="n">
        <v>0.032378</v>
      </c>
      <c r="F14" s="0" t="n">
        <v>27.26</v>
      </c>
      <c r="H14" s="0" t="n">
        <v>12.214</v>
      </c>
      <c r="I14" s="0" t="n">
        <v>22.264</v>
      </c>
      <c r="N14" s="0" t="n">
        <f aca="false">I14-F14</f>
        <v>-4.996</v>
      </c>
      <c r="P14" s="3" t="n">
        <f aca="false">C14-F14</f>
        <v>-7.026</v>
      </c>
      <c r="R14" s="3" t="n">
        <f aca="false">C14-I14</f>
        <v>-2.03</v>
      </c>
    </row>
    <row r="15" customFormat="false" ht="12.8" hidden="false" customHeight="false" outlineLevel="0" collapsed="false">
      <c r="A15" s="0" t="n">
        <v>14</v>
      </c>
      <c r="B15" s="0" t="n">
        <v>375.56</v>
      </c>
      <c r="C15" s="0" t="n">
        <v>36.121</v>
      </c>
      <c r="E15" s="0" t="n">
        <v>0.031816</v>
      </c>
      <c r="F15" s="0" t="n">
        <v>48.583</v>
      </c>
      <c r="H15" s="0" t="n">
        <v>12.439</v>
      </c>
      <c r="I15" s="0" t="n">
        <v>36.121</v>
      </c>
      <c r="N15" s="0" t="n">
        <f aca="false">I15-F15</f>
        <v>-12.462</v>
      </c>
      <c r="P15" s="3" t="n">
        <f aca="false">C15-F15</f>
        <v>-12.462</v>
      </c>
      <c r="R15" s="0" t="n">
        <f aca="false">C15-I15</f>
        <v>0</v>
      </c>
    </row>
    <row r="16" customFormat="false" ht="12.8" hidden="false" customHeight="false" outlineLevel="0" collapsed="false">
      <c r="A16" s="0" t="n">
        <v>14</v>
      </c>
      <c r="B16" s="0" t="n">
        <v>392.52</v>
      </c>
      <c r="C16" s="0" t="n">
        <v>39.619</v>
      </c>
      <c r="E16" s="0" t="n">
        <v>0.027381</v>
      </c>
      <c r="F16" s="0" t="n">
        <v>45.16</v>
      </c>
      <c r="H16" s="0" t="n">
        <v>28.223</v>
      </c>
      <c r="I16" s="0" t="n">
        <v>41.165</v>
      </c>
      <c r="N16" s="0" t="n">
        <f aca="false">I16-F16</f>
        <v>-3.995</v>
      </c>
      <c r="P16" s="3" t="n">
        <f aca="false">C16-F16</f>
        <v>-5.541</v>
      </c>
      <c r="R16" s="0" t="n">
        <f aca="false">C16-I16</f>
        <v>-1.546</v>
      </c>
    </row>
    <row r="17" customFormat="false" ht="12.8" hidden="false" customHeight="false" outlineLevel="0" collapsed="false">
      <c r="A17" s="0" t="n">
        <v>14</v>
      </c>
      <c r="B17" s="0" t="n">
        <v>371.07</v>
      </c>
      <c r="C17" s="0" t="n">
        <v>28.51</v>
      </c>
      <c r="E17" s="0" t="n">
        <v>0.029013</v>
      </c>
      <c r="F17" s="0" t="n">
        <v>28.51</v>
      </c>
      <c r="H17" s="0" t="n">
        <v>48.495</v>
      </c>
      <c r="I17" s="0" t="n">
        <v>28.737</v>
      </c>
      <c r="N17" s="3" t="n">
        <f aca="false">I17-F17</f>
        <v>0.226999999999997</v>
      </c>
      <c r="P17" s="3" t="n">
        <f aca="false">C17-F17</f>
        <v>0</v>
      </c>
      <c r="R17" s="3" t="n">
        <f aca="false">C17-I17</f>
        <v>-0.226999999999997</v>
      </c>
    </row>
    <row r="18" customFormat="false" ht="12.8" hidden="false" customHeight="false" outlineLevel="0" collapsed="false">
      <c r="A18" s="0" t="n">
        <v>18</v>
      </c>
      <c r="E18" s="0" t="n">
        <v>0.050241</v>
      </c>
      <c r="F18" s="0" t="n">
        <v>54.565</v>
      </c>
      <c r="H18" s="0" t="n">
        <v>128.99</v>
      </c>
      <c r="I18" s="0" t="n">
        <v>46.132</v>
      </c>
      <c r="N18" s="0" t="n">
        <f aca="false">I18-F18</f>
        <v>-8.433</v>
      </c>
    </row>
    <row r="19" customFormat="false" ht="12.8" hidden="false" customHeight="false" outlineLevel="0" collapsed="false">
      <c r="A19" s="0" t="n">
        <v>18</v>
      </c>
      <c r="E19" s="0" t="n">
        <v>0.047993</v>
      </c>
      <c r="F19" s="0" t="n">
        <v>50.371</v>
      </c>
      <c r="H19" s="0" t="n">
        <v>107.63</v>
      </c>
      <c r="I19" s="0" t="n">
        <v>46.555</v>
      </c>
      <c r="N19" s="0" t="n">
        <f aca="false">I19-F19</f>
        <v>-3.816</v>
      </c>
    </row>
    <row r="20" customFormat="false" ht="12.8" hidden="false" customHeight="false" outlineLevel="0" collapsed="false">
      <c r="A20" s="0" t="n">
        <v>18</v>
      </c>
      <c r="E20" s="0" t="n">
        <v>0.049355</v>
      </c>
      <c r="F20" s="0" t="n">
        <v>63.381</v>
      </c>
      <c r="H20" s="0" t="n">
        <v>73.987</v>
      </c>
      <c r="I20" s="0" t="n">
        <v>50.476</v>
      </c>
      <c r="N20" s="0" t="n">
        <f aca="false">I20-F20</f>
        <v>-12.905</v>
      </c>
    </row>
    <row r="21" customFormat="false" ht="12.8" hidden="false" customHeight="false" outlineLevel="0" collapsed="false">
      <c r="A21" s="0" t="n">
        <v>18</v>
      </c>
      <c r="E21" s="0" t="n">
        <v>0.046249</v>
      </c>
      <c r="F21" s="0" t="n">
        <v>56.655</v>
      </c>
      <c r="H21" s="0" t="n">
        <v>92.462</v>
      </c>
      <c r="I21" s="0" t="n">
        <v>52.188</v>
      </c>
      <c r="N21" s="0" t="n">
        <f aca="false">I21-F21</f>
        <v>-4.467</v>
      </c>
    </row>
    <row r="22" customFormat="false" ht="12.8" hidden="false" customHeight="false" outlineLevel="0" collapsed="false">
      <c r="A22" s="0" t="n">
        <v>18</v>
      </c>
      <c r="E22" s="0" t="n">
        <v>0.044764</v>
      </c>
      <c r="F22" s="0" t="n">
        <v>70.942</v>
      </c>
      <c r="H22" s="0" t="n">
        <v>85.021</v>
      </c>
      <c r="I22" s="0" t="n">
        <v>48.955</v>
      </c>
      <c r="N22" s="0" t="n">
        <f aca="false">I22-F22</f>
        <v>-21.987</v>
      </c>
    </row>
    <row r="23" customFormat="false" ht="12.8" hidden="false" customHeight="false" outlineLevel="0" collapsed="false">
      <c r="A23" s="0" t="n">
        <v>24</v>
      </c>
      <c r="E23" s="0" t="n">
        <v>0.08793</v>
      </c>
      <c r="F23" s="0" t="n">
        <v>79.112</v>
      </c>
      <c r="H23" s="0" t="n">
        <v>168.42</v>
      </c>
      <c r="I23" s="0" t="n">
        <v>63.242</v>
      </c>
      <c r="N23" s="0" t="n">
        <f aca="false">I23-F23</f>
        <v>-15.87</v>
      </c>
    </row>
    <row r="24" customFormat="false" ht="12.8" hidden="false" customHeight="false" outlineLevel="0" collapsed="false">
      <c r="A24" s="0" t="n">
        <v>24</v>
      </c>
      <c r="E24" s="0" t="n">
        <v>0.088595</v>
      </c>
      <c r="F24" s="0" t="n">
        <v>87.907</v>
      </c>
      <c r="H24" s="0" t="n">
        <v>283.18</v>
      </c>
      <c r="I24" s="0" t="n">
        <v>69.833</v>
      </c>
      <c r="N24" s="0" t="n">
        <f aca="false">I24-F24</f>
        <v>-18.074</v>
      </c>
    </row>
    <row r="25" customFormat="false" ht="12.8" hidden="false" customHeight="false" outlineLevel="0" collapsed="false">
      <c r="A25" s="0" t="n">
        <v>24</v>
      </c>
      <c r="E25" s="0" t="n">
        <v>0.089388</v>
      </c>
      <c r="F25" s="0" t="n">
        <v>78.312</v>
      </c>
      <c r="H25" s="0" t="n">
        <v>156.39</v>
      </c>
      <c r="I25" s="0" t="n">
        <v>78.645</v>
      </c>
      <c r="N25" s="3" t="n">
        <f aca="false">I25-F25</f>
        <v>0.332999999999998</v>
      </c>
    </row>
    <row r="26" customFormat="false" ht="12.8" hidden="false" customHeight="false" outlineLevel="0" collapsed="false">
      <c r="A26" s="0" t="n">
        <v>24</v>
      </c>
      <c r="E26" s="0" t="n">
        <v>0.088204</v>
      </c>
      <c r="F26" s="0" t="n">
        <v>87.271</v>
      </c>
      <c r="H26" s="0" t="n">
        <v>313.17</v>
      </c>
      <c r="I26" s="0" t="n">
        <v>79.7</v>
      </c>
      <c r="N26" s="0" t="n">
        <f aca="false">I26-F26</f>
        <v>-7.571</v>
      </c>
    </row>
    <row r="27" customFormat="false" ht="12.8" hidden="false" customHeight="false" outlineLevel="0" collapsed="false">
      <c r="A27" s="0" t="n">
        <v>24</v>
      </c>
      <c r="E27" s="0" t="n">
        <v>0.089472</v>
      </c>
      <c r="F27" s="0" t="n">
        <v>56.676</v>
      </c>
      <c r="H27" s="0" t="n">
        <v>286.64</v>
      </c>
      <c r="I27" s="0" t="n">
        <v>52.031</v>
      </c>
      <c r="N27" s="0" t="n">
        <f aca="false">I27-F27</f>
        <v>-4.645</v>
      </c>
    </row>
    <row r="28" customFormat="false" ht="12.8" hidden="false" customHeight="false" outlineLevel="0" collapsed="false">
      <c r="A28" s="0" t="n">
        <v>32</v>
      </c>
      <c r="E28" s="0" t="n">
        <v>0.17551</v>
      </c>
      <c r="F28" s="0" t="n">
        <v>92.515</v>
      </c>
      <c r="H28" s="0" t="n">
        <v>490.58</v>
      </c>
      <c r="I28" s="0" t="n">
        <v>97.387</v>
      </c>
      <c r="N28" s="3" t="n">
        <f aca="false">I28-F28</f>
        <v>4.872</v>
      </c>
    </row>
    <row r="29" customFormat="false" ht="12.8" hidden="false" customHeight="false" outlineLevel="0" collapsed="false">
      <c r="A29" s="0" t="n">
        <v>32</v>
      </c>
      <c r="E29" s="0" t="n">
        <v>0.18089</v>
      </c>
      <c r="F29" s="0" t="n">
        <v>79.411</v>
      </c>
      <c r="H29" s="0" t="n">
        <v>794.68</v>
      </c>
      <c r="I29" s="0" t="n">
        <v>81.912</v>
      </c>
      <c r="N29" s="3" t="n">
        <f aca="false">I29-F29</f>
        <v>2.501</v>
      </c>
    </row>
    <row r="30" customFormat="false" ht="12.8" hidden="false" customHeight="false" outlineLevel="0" collapsed="false">
      <c r="A30" s="0" t="n">
        <v>32</v>
      </c>
      <c r="E30" s="0" t="n">
        <v>0.17816</v>
      </c>
      <c r="F30" s="0" t="n">
        <v>109.52</v>
      </c>
      <c r="H30" s="0" t="n">
        <v>577.76</v>
      </c>
      <c r="I30" s="0" t="n">
        <v>83.638</v>
      </c>
      <c r="N30" s="0" t="n">
        <f aca="false">I30-F30</f>
        <v>-25.882</v>
      </c>
    </row>
    <row r="31" customFormat="false" ht="12.8" hidden="false" customHeight="false" outlineLevel="0" collapsed="false">
      <c r="A31" s="0" t="n">
        <v>32</v>
      </c>
      <c r="E31" s="0" t="n">
        <v>0.17839</v>
      </c>
      <c r="F31" s="0" t="n">
        <v>101.48</v>
      </c>
      <c r="H31" s="0" t="n">
        <v>539.41</v>
      </c>
      <c r="I31" s="0" t="n">
        <v>91.294</v>
      </c>
      <c r="N31" s="0" t="n">
        <f aca="false">I31-F31</f>
        <v>-10.186</v>
      </c>
    </row>
    <row r="32" customFormat="false" ht="12.8" hidden="false" customHeight="false" outlineLevel="0" collapsed="false">
      <c r="A32" s="0" t="n">
        <v>32</v>
      </c>
      <c r="E32" s="0" t="n">
        <v>0.18175</v>
      </c>
      <c r="F32" s="0" t="n">
        <v>124.82</v>
      </c>
      <c r="H32" s="0" t="n">
        <v>1449.6</v>
      </c>
      <c r="I32" s="0" t="n">
        <v>87.107</v>
      </c>
      <c r="N32" s="0" t="n">
        <f aca="false">I32-F32</f>
        <v>-37.713</v>
      </c>
    </row>
    <row r="33" customFormat="false" ht="12.8" hidden="false" customHeight="false" outlineLevel="0" collapsed="false">
      <c r="A33" s="0" t="n">
        <v>40</v>
      </c>
      <c r="E33" s="0" t="n">
        <v>0.31586</v>
      </c>
      <c r="F33" s="0" t="n">
        <v>181.21</v>
      </c>
      <c r="H33" s="0" t="n">
        <v>960.85</v>
      </c>
      <c r="I33" s="0" t="n">
        <v>177.32</v>
      </c>
      <c r="N33" s="0" t="n">
        <f aca="false">I33-F33</f>
        <v>-3.89000000000001</v>
      </c>
    </row>
    <row r="34" customFormat="false" ht="12.8" hidden="false" customHeight="false" outlineLevel="0" collapsed="false">
      <c r="A34" s="0" t="n">
        <v>40</v>
      </c>
      <c r="E34" s="0" t="n">
        <v>0.32831</v>
      </c>
      <c r="F34" s="0" t="n">
        <v>189.69</v>
      </c>
      <c r="H34" s="0" t="n">
        <v>809.43</v>
      </c>
      <c r="I34" s="0" t="n">
        <v>203.85</v>
      </c>
      <c r="N34" s="3" t="n">
        <f aca="false">I34-F34</f>
        <v>14.16</v>
      </c>
    </row>
    <row r="35" customFormat="false" ht="12.8" hidden="false" customHeight="false" outlineLevel="0" collapsed="false">
      <c r="A35" s="0" t="n">
        <v>40</v>
      </c>
      <c r="E35" s="0" t="n">
        <v>0.29313</v>
      </c>
      <c r="F35" s="0" t="n">
        <v>245.57</v>
      </c>
      <c r="H35" s="0" t="n">
        <v>736.06</v>
      </c>
      <c r="I35" s="0" t="n">
        <v>210.83</v>
      </c>
      <c r="N35" s="0" t="n">
        <f aca="false">I35-F35</f>
        <v>-34.74</v>
      </c>
    </row>
    <row r="36" customFormat="false" ht="12.8" hidden="false" customHeight="false" outlineLevel="0" collapsed="false">
      <c r="A36" s="0" t="n">
        <v>40</v>
      </c>
      <c r="E36" s="0" t="n">
        <v>0.32716</v>
      </c>
      <c r="F36" s="0" t="n">
        <v>212.51</v>
      </c>
      <c r="H36" s="0" t="n">
        <v>1388.8</v>
      </c>
      <c r="I36" s="0" t="n">
        <v>219.94</v>
      </c>
      <c r="N36" s="3" t="n">
        <f aca="false">I36-F36</f>
        <v>7.43000000000001</v>
      </c>
    </row>
    <row r="37" customFormat="false" ht="12.8" hidden="false" customHeight="false" outlineLevel="0" collapsed="false">
      <c r="A37" s="0" t="n">
        <v>40</v>
      </c>
      <c r="E37" s="0" t="n">
        <v>0.30254</v>
      </c>
      <c r="F37" s="0" t="n">
        <v>207.07</v>
      </c>
      <c r="H37" s="0" t="n">
        <v>1565.6</v>
      </c>
      <c r="I37" s="0" t="n">
        <v>171.22</v>
      </c>
      <c r="N37" s="0" t="n">
        <f aca="false">I37-F37</f>
        <v>-35.85</v>
      </c>
    </row>
    <row r="46" customFormat="false" ht="12.8" hidden="false" customHeight="false" outlineLevel="0" collapsed="false">
      <c r="A46" s="0" t="s">
        <v>9</v>
      </c>
      <c r="B46" s="0" t="s">
        <v>10</v>
      </c>
      <c r="C46" s="0" t="s">
        <v>11</v>
      </c>
      <c r="D46" s="0" t="s">
        <v>12</v>
      </c>
      <c r="E46" s="0" t="s">
        <v>13</v>
      </c>
      <c r="F46" s="0" t="s">
        <v>14</v>
      </c>
      <c r="G46" s="0" t="s">
        <v>15</v>
      </c>
      <c r="H46" s="0" t="s">
        <v>16</v>
      </c>
      <c r="I46" s="0" t="s">
        <v>17</v>
      </c>
      <c r="J46" s="0" t="s">
        <v>18</v>
      </c>
      <c r="K46" s="0" t="s">
        <v>19</v>
      </c>
      <c r="L46" s="0" t="s">
        <v>20</v>
      </c>
      <c r="M46" s="0" t="s">
        <v>21</v>
      </c>
      <c r="N46" s="0" t="s">
        <v>22</v>
      </c>
    </row>
    <row r="47" customFormat="false" ht="12.8" hidden="false" customHeight="false" outlineLevel="0" collapsed="false">
      <c r="A47" s="0" t="s">
        <v>9</v>
      </c>
      <c r="B47" s="0" t="s">
        <v>10</v>
      </c>
      <c r="C47" s="0" t="s">
        <v>11</v>
      </c>
      <c r="D47" s="0" t="s">
        <v>12</v>
      </c>
      <c r="E47" s="0" t="s">
        <v>13</v>
      </c>
      <c r="F47" s="0" t="s">
        <v>14</v>
      </c>
      <c r="G47" s="0" t="s">
        <v>15</v>
      </c>
      <c r="H47" s="0" t="s">
        <v>16</v>
      </c>
      <c r="I47" s="0" t="s">
        <v>17</v>
      </c>
      <c r="J47" s="0" t="s">
        <v>18</v>
      </c>
      <c r="K47" s="0" t="s">
        <v>19</v>
      </c>
      <c r="L47" s="0" t="s">
        <v>20</v>
      </c>
      <c r="M47" s="0" t="s">
        <v>21</v>
      </c>
      <c r="N47" s="0" t="s">
        <v>22</v>
      </c>
    </row>
  </sheetData>
  <mergeCells count="3">
    <mergeCell ref="B1:C1"/>
    <mergeCell ref="E1:F1"/>
    <mergeCell ref="H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8"/>
  <cols>
    <col collapsed="false" hidden="false" max="1" min="1" style="0" width="11.5204081632653"/>
    <col collapsed="false" hidden="false" max="2" min="2" style="0" width="15.4591836734694"/>
    <col collapsed="false" hidden="false" max="3" min="3" style="0" width="11.5204081632653"/>
    <col collapsed="false" hidden="false" max="4" min="4" style="0" width="16.9897959183673"/>
    <col collapsed="false" hidden="false" max="1025" min="5" style="0" width="11.5204081632653"/>
  </cols>
  <sheetData>
    <row r="1" customFormat="false" ht="12.8" hidden="false" customHeight="false" outlineLevel="0" collapsed="false"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</row>
    <row r="2" customFormat="false" ht="12.8" hidden="false" customHeight="false" outlineLevel="0" collapsed="false">
      <c r="A2" s="0" t="s">
        <v>28</v>
      </c>
      <c r="B2" s="4" t="n">
        <v>27</v>
      </c>
      <c r="C2" s="4" t="n">
        <v>162</v>
      </c>
      <c r="D2" s="4" t="n">
        <f aca="false">B2*C2</f>
        <v>4374</v>
      </c>
      <c r="E2" s="4" t="n">
        <v>125</v>
      </c>
      <c r="F2" s="4" t="n">
        <v>450</v>
      </c>
    </row>
    <row r="3" customFormat="false" ht="12.8" hidden="false" customHeight="false" outlineLevel="0" collapsed="false">
      <c r="A3" s="0" t="s">
        <v>29</v>
      </c>
      <c r="B3" s="4" t="n">
        <v>243</v>
      </c>
      <c r="C3" s="4" t="n">
        <v>375000</v>
      </c>
      <c r="D3" s="4" t="n">
        <f aca="false">B3*C3</f>
        <v>91125000</v>
      </c>
      <c r="E3" s="4" t="n">
        <v>3125</v>
      </c>
      <c r="F3" s="4" t="n">
        <v>18750</v>
      </c>
    </row>
    <row r="4" customFormat="false" ht="12.8" hidden="false" customHeight="false" outlineLevel="0" collapsed="false">
      <c r="A4" s="0" t="s">
        <v>30</v>
      </c>
      <c r="B4" s="4" t="n">
        <v>2187</v>
      </c>
      <c r="C4" s="4" t="n">
        <v>4150656720</v>
      </c>
      <c r="D4" s="4" t="n">
        <f aca="false">B4*C4</f>
        <v>9077486246640</v>
      </c>
      <c r="E4" s="4" t="n">
        <v>78125</v>
      </c>
      <c r="F4" s="4" t="n">
        <v>656250</v>
      </c>
    </row>
    <row r="5" customFormat="false" ht="12.8" hidden="false" customHeight="false" outlineLevel="0" collapsed="false">
      <c r="A5" s="0" t="s">
        <v>31</v>
      </c>
      <c r="B5" s="4" t="n">
        <v>19683</v>
      </c>
      <c r="C5" s="4" t="n">
        <v>140587147048320</v>
      </c>
      <c r="D5" s="4" t="n">
        <f aca="false">B5*C5</f>
        <v>2.76717681535208E+018</v>
      </c>
      <c r="E5" s="4" t="n">
        <v>1953125</v>
      </c>
      <c r="F5" s="4" t="n">
        <v>21093750</v>
      </c>
    </row>
    <row r="6" customFormat="false" ht="12.8" hidden="false" customHeight="false" outlineLevel="0" collapsed="false">
      <c r="A6" s="0" t="s">
        <v>32</v>
      </c>
      <c r="B6" s="4" t="n">
        <v>531441</v>
      </c>
      <c r="C6" s="4" t="n">
        <v>4.27082638047534E+021</v>
      </c>
      <c r="D6" s="4" t="n">
        <f aca="false">B6*C6</f>
        <v>2.2696922424662E+027</v>
      </c>
      <c r="E6" s="4" t="n">
        <v>244140625</v>
      </c>
      <c r="F6" s="4" t="n">
        <v>3515625000</v>
      </c>
    </row>
    <row r="7" customFormat="false" ht="12.8" hidden="false" customHeight="false" outlineLevel="0" collapsed="false">
      <c r="A7" s="0" t="s">
        <v>33</v>
      </c>
      <c r="B7" s="4" t="n">
        <v>43046721</v>
      </c>
      <c r="C7" s="4" t="n">
        <v>3.85957350371934E+032</v>
      </c>
      <c r="D7" s="4" t="n">
        <f aca="false">B7*C7</f>
        <v>1.66141983793599E+040</v>
      </c>
      <c r="E7" s="4" t="n">
        <v>152587890625</v>
      </c>
      <c r="F7" s="4" t="n">
        <v>2929687500000</v>
      </c>
    </row>
    <row r="8" customFormat="false" ht="12.8" hidden="false" customHeight="false" outlineLevel="0" collapsed="false">
      <c r="A8" s="0" t="s">
        <v>34</v>
      </c>
      <c r="B8" s="4" t="n">
        <v>3486784401</v>
      </c>
      <c r="C8" s="4" t="n">
        <v>2.55108265612583E+044</v>
      </c>
      <c r="D8" s="4" t="n">
        <f aca="false">B8*C8</f>
        <v>8.89507521104119E+053</v>
      </c>
      <c r="E8" s="4" t="n">
        <v>95367431640625</v>
      </c>
      <c r="F8" s="4" t="n">
        <v>2288818359375000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2022-03-23T08:52:28Z</dcterms:created>
  <dc:language>en-US</dc:language>
  <cp:revision>0</cp:revision>
</cp:coreProperties>
</file>