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4"/>
  </bookViews>
  <sheets>
    <sheet name="Декомпозиция" sheetId="4" r:id="rId1"/>
    <sheet name="Задачи" sheetId="5" r:id="rId2"/>
    <sheet name="Нефункциональные типы тестов" sheetId="3" r:id="rId3"/>
    <sheet name="Acceptance Sheet " sheetId="1" r:id="rId4"/>
    <sheet name="Test Cases" sheetId="2" r:id="rId5"/>
    <sheet name="Негативные проверки" sheetId="6" r:id="rId6"/>
    <sheet name="Bugs" sheetId="7" r:id="rId7"/>
    <sheet name="Отчет о тестировании" sheetId="8" r:id="rId8"/>
  </sheets>
  <calcPr calcId="144525"/>
</workbook>
</file>

<file path=xl/calcChain.xml><?xml version="1.0" encoding="utf-8"?>
<calcChain xmlns="http://schemas.openxmlformats.org/spreadsheetml/2006/main">
  <c r="H17" i="1" l="1"/>
  <c r="H14" i="1"/>
  <c r="H10" i="1"/>
  <c r="G20" i="1"/>
  <c r="G10" i="1"/>
  <c r="E52" i="5" l="1"/>
</calcChain>
</file>

<file path=xl/sharedStrings.xml><?xml version="1.0" encoding="utf-8"?>
<sst xmlns="http://schemas.openxmlformats.org/spreadsheetml/2006/main" count="727" uniqueCount="382">
  <si>
    <t>Module</t>
  </si>
  <si>
    <t>Test Type</t>
  </si>
  <si>
    <t>Function</t>
  </si>
  <si>
    <t>Result</t>
  </si>
  <si>
    <t>Issue</t>
  </si>
  <si>
    <t>Comment</t>
  </si>
  <si>
    <t>Acceptance Sheet</t>
  </si>
  <si>
    <t>Status</t>
  </si>
  <si>
    <t>Quantity</t>
  </si>
  <si>
    <t>Percentage</t>
  </si>
  <si>
    <t>OK</t>
  </si>
  <si>
    <t>Partially tested</t>
  </si>
  <si>
    <t>Enhancement</t>
  </si>
  <si>
    <t>Minor</t>
  </si>
  <si>
    <t>Average</t>
  </si>
  <si>
    <t>Major</t>
  </si>
  <si>
    <t>Critical</t>
  </si>
  <si>
    <t>Not available</t>
  </si>
  <si>
    <t>Not implemented</t>
  </si>
  <si>
    <t>Not tested</t>
  </si>
  <si>
    <t>Total</t>
  </si>
  <si>
    <t>Build</t>
  </si>
  <si>
    <t>Test type</t>
  </si>
  <si>
    <t>Test date</t>
  </si>
  <si>
    <t>Tester</t>
  </si>
  <si>
    <t>Operating System</t>
  </si>
  <si>
    <t>Project name</t>
  </si>
  <si>
    <t>Project URL</t>
  </si>
  <si>
    <t>Test Case 1</t>
  </si>
  <si>
    <t>1. ID</t>
  </si>
  <si>
    <t>2. Creator</t>
  </si>
  <si>
    <t>Aleksey Arabchik</t>
  </si>
  <si>
    <t>3. Create date</t>
  </si>
  <si>
    <t>4. Priority</t>
  </si>
  <si>
    <t>5. Summary</t>
  </si>
  <si>
    <t>6. Preconditions</t>
  </si>
  <si>
    <t>7. Steps</t>
  </si>
  <si>
    <t>1. Launch the application</t>
  </si>
  <si>
    <t>8. Expected result</t>
  </si>
  <si>
    <t>TC-1</t>
  </si>
  <si>
    <t>-</t>
  </si>
  <si>
    <t>1. Тестирование верхней панели приложения "Календарь"</t>
  </si>
  <si>
    <t>1.1 Тестирование меню приложения</t>
  </si>
  <si>
    <t>1.1.3  Тестирование фильтров по задачам и мероприятиям привязанных Google аккаунтов к приложению</t>
  </si>
  <si>
    <t>1.3  Тестирование возможности поиска по напоминаниям</t>
  </si>
  <si>
    <t>1.4 Тестирование перехода по Google аккаунтам</t>
  </si>
  <si>
    <t>1.5 Тестирование возможности перехода по дате в календаре</t>
  </si>
  <si>
    <t>2. Тестирование главного экрана приложения "Календарь"</t>
  </si>
  <si>
    <t>3. Тестирование напоминаний</t>
  </si>
  <si>
    <t>1.1.1 Тестирование выбора вида главного экрана приложения</t>
  </si>
  <si>
    <t>1.1.2 Тестирование функции обновления приложения</t>
  </si>
  <si>
    <t>1.1.6 Тестирование настроек приложения</t>
  </si>
  <si>
    <t>1.1.4 Тестирование отображения праздничных дней</t>
  </si>
  <si>
    <t>3.2.1.1 Добавление названия</t>
  </si>
  <si>
    <t>1.1.1.1 Расписание</t>
  </si>
  <si>
    <t>1.1.1.2 День</t>
  </si>
  <si>
    <t>1.1.1.3 3 дня</t>
  </si>
  <si>
    <t>1.1.1.4 Неделя</t>
  </si>
  <si>
    <t>1.1.1.5 Месяц</t>
  </si>
  <si>
    <t>1.1.3.1 Отображение мероприятий</t>
  </si>
  <si>
    <t>1.1.4.1 Отображение дней рождений</t>
  </si>
  <si>
    <t>1.1.6.1 Общие настройки</t>
  </si>
  <si>
    <t>1.1.6.2 Настройки мероприятий из Gmail</t>
  </si>
  <si>
    <t>1.1.6.3 Настройки "Управления аккаунтами"</t>
  </si>
  <si>
    <t>1.1.6.5 Настройки праздников</t>
  </si>
  <si>
    <t>7. Тестирование защищенности</t>
  </si>
  <si>
    <t>8. Тестирование безопасности</t>
  </si>
  <si>
    <t>Тип тестов</t>
  </si>
  <si>
    <t>Обоснование</t>
  </si>
  <si>
    <t>High</t>
  </si>
  <si>
    <t>Test Case 2</t>
  </si>
  <si>
    <t>TC-2</t>
  </si>
  <si>
    <t>2. Tap on the "+"button</t>
  </si>
  <si>
    <t>3. Tap on the  "Event" button</t>
  </si>
  <si>
    <t>4. Enter the name of the event</t>
  </si>
  <si>
    <t>8. Tap on the "Save" button</t>
  </si>
  <si>
    <t>9. Observe</t>
  </si>
  <si>
    <t>The event date cell will display the event title</t>
  </si>
  <si>
    <t>Notification about the event will appear at the selected time before the event</t>
  </si>
  <si>
    <t>Test Case 3</t>
  </si>
  <si>
    <t>2. Tap on a cell with any date</t>
  </si>
  <si>
    <t>TC-3</t>
  </si>
  <si>
    <t>Test Case 4</t>
  </si>
  <si>
    <t>3. Tap on the  "Task" button</t>
  </si>
  <si>
    <t>4. Enter the name of the task</t>
  </si>
  <si>
    <t>5. Tap on the "Save" button</t>
  </si>
  <si>
    <t>6. Observe</t>
  </si>
  <si>
    <t>4. Enter the title of the event</t>
  </si>
  <si>
    <t>The event with selected title will display in the cell of the selected date</t>
  </si>
  <si>
    <t>3. Tap on the activity creation window that pops up</t>
  </si>
  <si>
    <t>4. Tap on the "Event" button</t>
  </si>
  <si>
    <t>5. Enter the title of the event</t>
  </si>
  <si>
    <t>6. Tap on the "Save" button</t>
  </si>
  <si>
    <t>7. Observe</t>
  </si>
  <si>
    <t>4. Enter the title of the task</t>
  </si>
  <si>
    <t>The task with selected title will display in the cell of the selected date</t>
  </si>
  <si>
    <t>Test Case 5</t>
  </si>
  <si>
    <t>TC-4</t>
  </si>
  <si>
    <t>TC-5</t>
  </si>
  <si>
    <t>Test Case 6</t>
  </si>
  <si>
    <t>TC-6</t>
  </si>
  <si>
    <t>[Tasks] Create a task by clicking on the "+" button on the main screen</t>
  </si>
  <si>
    <t>[Events] Event notification appears after the event is created</t>
  </si>
  <si>
    <t>[Events] Create an event by clicking on the "+" button on the main screen</t>
  </si>
  <si>
    <t>[Tasks] Create a task by tapping on a date cell on the main screen</t>
  </si>
  <si>
    <t>4. Tap on the "Task" button</t>
  </si>
  <si>
    <t>5. Enter the title of the task</t>
  </si>
  <si>
    <t>5. Switch off "All-day" toggle</t>
  </si>
  <si>
    <t>6. Select a date for the current or next day</t>
  </si>
  <si>
    <t>7. Select event time after current time</t>
  </si>
  <si>
    <t>8. Select notification time before event but after current time</t>
  </si>
  <si>
    <t>9. Tap on the "Save" button</t>
  </si>
  <si>
    <t>10. Observe</t>
  </si>
  <si>
    <t>Test Case 7</t>
  </si>
  <si>
    <t>TC-7</t>
  </si>
  <si>
    <t>[Tasks] Task notification appears after the task is created</t>
  </si>
  <si>
    <t>7. Select task time after current time</t>
  </si>
  <si>
    <t>The task date cell will display the task title</t>
  </si>
  <si>
    <t>Bug 1</t>
  </si>
  <si>
    <t>1. Project</t>
  </si>
  <si>
    <t>2. Summary</t>
  </si>
  <si>
    <t>3. Version</t>
  </si>
  <si>
    <t>4. Environment</t>
  </si>
  <si>
    <t>Samsung galaxy s10e, Android - 12</t>
  </si>
  <si>
    <t>5. Severity</t>
  </si>
  <si>
    <t>6. Prioriy</t>
  </si>
  <si>
    <t>7. Notes</t>
  </si>
  <si>
    <t>8. Precondition</t>
  </si>
  <si>
    <t>9. Steps to reproduce</t>
  </si>
  <si>
    <t>4. Observe</t>
  </si>
  <si>
    <t>10. Actual result</t>
  </si>
  <si>
    <t>11. Ecxpected result</t>
  </si>
  <si>
    <t>12. Attachments</t>
  </si>
  <si>
    <t>Google Calendar</t>
  </si>
  <si>
    <t>2024.29.0-6654551660-release</t>
  </si>
  <si>
    <t>2. Long tap on the “jump by date” button on the top panel</t>
  </si>
  <si>
    <t>3. Select any date</t>
  </si>
  <si>
    <t>4. Tap on the "OK" button</t>
  </si>
  <si>
    <t>The main screen displays the month following the month whose date the user selected</t>
  </si>
  <si>
    <t>Video 1</t>
  </si>
  <si>
    <t>The main screen displays the month with the date selected by the user</t>
  </si>
  <si>
    <t>If the user selects the first day of the month, the month with the selected date is displayed on the main screen</t>
  </si>
  <si>
    <t>Low</t>
  </si>
  <si>
    <r>
      <t xml:space="preserve">[Main screen] </t>
    </r>
    <r>
      <rPr>
        <sz val="14"/>
        <color rgb="FFFF0000"/>
        <rFont val="Times New Roman"/>
        <family val="1"/>
        <charset val="204"/>
      </rPr>
      <t>The main screen displays the month following the month whose date the user selected</t>
    </r>
  </si>
  <si>
    <t>1. Тестирование совместимости</t>
  </si>
  <si>
    <t>2. Тестирование требований</t>
  </si>
  <si>
    <t>3. Тестирование прототипа</t>
  </si>
  <si>
    <t>4. Тестирование пользовательского интерфейса (GUI)</t>
  </si>
  <si>
    <t>5. Удобства использования</t>
  </si>
  <si>
    <t>6. Тестирование доступности</t>
  </si>
  <si>
    <t>9. Тестирование инсталляции/деинсталляции</t>
  </si>
  <si>
    <t>10. Тестирование интеграции</t>
  </si>
  <si>
    <t>11. Тестирование локализации</t>
  </si>
  <si>
    <t>12. Тестирование интернационализации</t>
  </si>
  <si>
    <t>Тестирование будет проводится на различных девайсах,  с различными ОС и версиями ОС, аппаратными и программными характеристиками</t>
  </si>
  <si>
    <t>Верхняя панель</t>
  </si>
  <si>
    <t>Выбор месяца</t>
  </si>
  <si>
    <t>Выполнение поиска</t>
  </si>
  <si>
    <t>Переход по дате</t>
  </si>
  <si>
    <t>Выбор гугл аккаунта</t>
  </si>
  <si>
    <t>Обновление календаря</t>
  </si>
  <si>
    <t>Главный экран</t>
  </si>
  <si>
    <t>Напоминания</t>
  </si>
  <si>
    <t>Задачи</t>
  </si>
  <si>
    <t>Мероприятия</t>
  </si>
  <si>
    <t>Выбор видов главного экрана календаря</t>
  </si>
  <si>
    <t>Меню</t>
  </si>
  <si>
    <t>Отображение праздников</t>
  </si>
  <si>
    <t>Настройки</t>
  </si>
  <si>
    <t>Справка/отзыв</t>
  </si>
  <si>
    <t>Вид "Расписание"</t>
  </si>
  <si>
    <t>Вид "День"</t>
  </si>
  <si>
    <t>Вид "3 дня"</t>
  </si>
  <si>
    <t>Вид "Неделя"</t>
  </si>
  <si>
    <t>Вид "Месяц"</t>
  </si>
  <si>
    <t>Отображение мероприятий</t>
  </si>
  <si>
    <t>Отображение задач</t>
  </si>
  <si>
    <t>Отображение дней рождений</t>
  </si>
  <si>
    <t>Общие настройки</t>
  </si>
  <si>
    <t>Настройки мероприятий из Gmail</t>
  </si>
  <si>
    <t>Настройки "Управление аккаунтами"</t>
  </si>
  <si>
    <t>Настройки напоминаний гугл аккаунтов</t>
  </si>
  <si>
    <t>Настройки праздников</t>
  </si>
  <si>
    <t xml:space="preserve">Не буду проводить данный тип тестирования, так как приложение уже выпущено и я тестирую уже готовый продукт. </t>
  </si>
  <si>
    <t>Не буду проводить данный тип тестирования, так как приложение уже выпущено и я тестирую уже готовый продукт.</t>
  </si>
  <si>
    <t>Тестирование цвета, оформления, шрифтов, размеров, длины и ширины строк. Читабельность текстовых элментов, вырванивание и тд.</t>
  </si>
  <si>
    <t>Проверяем удобно ли использовать приложение (интерфейс, навигацию, наличие лишних шагов для выполнения простой операции и тд.). Провожу данный тип тестирования верхнеуровнево (на основе своего личного опыта), так как не проходил обучения по данному виду тестирования.</t>
  </si>
  <si>
    <t>Не буду проводить данный вид тестирования. В приложении не предусмотрен функционал для людей с ограниченными возможностями.</t>
  </si>
  <si>
    <t>Будет проводиться тестирование защищенности, чтобы другие пользователи не смогли получить данные, введенные в гугл календарь. Проводить данный вид тестирования будут специально обученные куа.</t>
  </si>
  <si>
    <t>Тестирование установки приложения, стабильности работы после установки, корректности работоспособности системы после деинсталляции (удаление всех файлов приложения). Тестирование обновлений приложения (проверка сохранения данных в приложении после обновления, проверка появления новой функциональности, проверка корректной работы основного функционала, изменение версии).</t>
  </si>
  <si>
    <t>Проверка отображаемых данных на соответствие локали, правильности перевода и тд.</t>
  </si>
  <si>
    <t>Проверка того, что приложение не причинит вред здоровью (резкая анимация и тд.). Проверка того, что при прикреплении файла к мероприятию, не произойдет его удаление с устройства (гугл диска).</t>
  </si>
  <si>
    <t>13. Тестирование производительности</t>
  </si>
  <si>
    <t>3.2.1.4 Выбор периода</t>
  </si>
  <si>
    <t>Проверка работы приложения при создании большого количества мероприятий, задач, подключений гугл аккаунтов, прикреплении файлов к мероприятиям</t>
  </si>
  <si>
    <t>Создание задач</t>
  </si>
  <si>
    <t>Создание мероприятий</t>
  </si>
  <si>
    <t>Добавление названия</t>
  </si>
  <si>
    <t>Выбор типа напоминаний</t>
  </si>
  <si>
    <t>Выбор периода</t>
  </si>
  <si>
    <t>Добавление пользователей</t>
  </si>
  <si>
    <t>Добавление видеоконференции</t>
  </si>
  <si>
    <t>Выбор геолокации</t>
  </si>
  <si>
    <t>Добавление описания</t>
  </si>
  <si>
    <t>Выбор цвета мероприятия</t>
  </si>
  <si>
    <t>Прикрепление файлов</t>
  </si>
  <si>
    <t>Выбор времени нотификации</t>
  </si>
  <si>
    <t>Выбор аккаунта для задачи</t>
  </si>
  <si>
    <t>Выбор аккаунта для мероприятия</t>
  </si>
  <si>
    <t>Добавление дополнительной информации</t>
  </si>
  <si>
    <t>Редактирование мероприятий</t>
  </si>
  <si>
    <t>Удаление мероприятий</t>
  </si>
  <si>
    <t>Редактирование задач</t>
  </si>
  <si>
    <t>Удаление задач</t>
  </si>
  <si>
    <t>Создание копии мероприятий</t>
  </si>
  <si>
    <t>Копирование мероприятий в другие аккаунты</t>
  </si>
  <si>
    <t>Интеграция с Google Задачами</t>
  </si>
  <si>
    <t>Отметка о выполнении задач</t>
  </si>
  <si>
    <t>Задача "Выполнена"</t>
  </si>
  <si>
    <t>Задача "Не выполнена"</t>
  </si>
  <si>
    <t>Календарь на главном экране</t>
  </si>
  <si>
    <t>Подсветка текущей даты</t>
  </si>
  <si>
    <t>Отображение созданных мероприятий</t>
  </si>
  <si>
    <t>Отображение созданных задач</t>
  </si>
  <si>
    <t>Отображение статуса задач</t>
  </si>
  <si>
    <t xml:space="preserve">Верхняя панель </t>
  </si>
  <si>
    <t>Работа с напоминаниями (задачи, мероприятия)</t>
  </si>
  <si>
    <t>Отображение фильтров привязанных гугл аккаунтов</t>
  </si>
  <si>
    <t>1. Поставить дату окончания мероприятия раньше чем начала</t>
  </si>
  <si>
    <t>Декомпозиция приложения Google Calendar</t>
  </si>
  <si>
    <t>Задачи для тестирования приложения Google Calendar</t>
  </si>
  <si>
    <t>1.1.3.2 Отображение задач</t>
  </si>
  <si>
    <t>1.1.4.2 Отображение праздников</t>
  </si>
  <si>
    <t>3.1  Тестирование мероприятий</t>
  </si>
  <si>
    <t>3.2  Тестирование задач</t>
  </si>
  <si>
    <t>3.1.1 Создание мероприятий</t>
  </si>
  <si>
    <t>3.1.1.1 Добавление названия</t>
  </si>
  <si>
    <t>3.1.1.2 Выбор типа напоминания</t>
  </si>
  <si>
    <t>3.1.1.3 Выбор аккаунта для напоминания</t>
  </si>
  <si>
    <t>3.1.1.4 Выбор периода</t>
  </si>
  <si>
    <t>3.1.1.5 Добавление пользователей</t>
  </si>
  <si>
    <t>3.1.1.6 Добавление видеоконференции</t>
  </si>
  <si>
    <t>3.1.1.7 Выбор геолокации</t>
  </si>
  <si>
    <t>3.1.1.8 Выбор времени нотификации</t>
  </si>
  <si>
    <t>3.1.1.9 Выбор цвета</t>
  </si>
  <si>
    <t>3.1.1.10 Добавление описания</t>
  </si>
  <si>
    <t>3.1.1.11 Прикрепление файла</t>
  </si>
  <si>
    <t>3.2.1.2 Выбор типа напоминаний</t>
  </si>
  <si>
    <t>3.2.1.3 Выбор аккаунта для задачи</t>
  </si>
  <si>
    <t>3.2.1.5 Добавление дополнительной информации</t>
  </si>
  <si>
    <t>3.2.1 Создание задач</t>
  </si>
  <si>
    <t>3.1.2 Редактирование мероприятий</t>
  </si>
  <si>
    <t>3.1.3 Удаление мероприятий</t>
  </si>
  <si>
    <t>3.1.4 Создание копии мероприятий</t>
  </si>
  <si>
    <t>3.1.5 Копирование мероприятий в другие аккаунты</t>
  </si>
  <si>
    <t>1.6 Тестирование GUI</t>
  </si>
  <si>
    <t>3.3 Тестирование GUI</t>
  </si>
  <si>
    <t>3.2.2 Редактирование задач</t>
  </si>
  <si>
    <t>3.2.3 Удаление задач</t>
  </si>
  <si>
    <t>3.2.4 Интеграция с Google Задачами</t>
  </si>
  <si>
    <t>3.2.5 Отметка о выполнении задач</t>
  </si>
  <si>
    <t>Нефункциональные типы тестов для тестирования приложения Google Calendar</t>
  </si>
  <si>
    <t>Проверка перехода на другие локали. Поддерживает ли приложение добавление новых локалей без ущерба функциональности. Форматы чисел, поломанные символы, направление текста и тд.</t>
  </si>
  <si>
    <t>2.2 Тестирование GUI</t>
  </si>
  <si>
    <t>2.1 Тестирование отображения напоминаний, текущей даты…</t>
  </si>
  <si>
    <t>Настройки дней рождений</t>
  </si>
  <si>
    <t>1.1.6.5 Настройки дней рождений</t>
  </si>
  <si>
    <t>1.1.6.4 Настройки напоминаний Google аккаунтов (мероприятия, задачи)</t>
  </si>
  <si>
    <t>1.1.5 Тестирование окна Справка/отзывы</t>
  </si>
  <si>
    <t>Время на тестирование, мин</t>
  </si>
  <si>
    <t>Итоговое время, требуемое для тестирования приложения, час</t>
  </si>
  <si>
    <t>1.2  Тестирование выбора месяца</t>
  </si>
  <si>
    <t>Тестирование взаимодействия приложения со сторонними системами. Приложение Google Calendar взаимодействует с почтой gmail, Google Tasks,  Google Meet, Google Контакты, Slack, синхронизируется с другими календарями на устройстве и др.</t>
  </si>
  <si>
    <t>Нет возможности выполнить покупки для проверки данной функциональности</t>
  </si>
  <si>
    <t>2. Поставить мероприяте через меньшее время сработки нотификации (например нотификация за 30 мин, а мероприятие через 15 мин)</t>
  </si>
  <si>
    <t>Добавление пользователя на мероприятие</t>
  </si>
  <si>
    <t>Bug-1</t>
  </si>
  <si>
    <t>Проверка GUI</t>
  </si>
  <si>
    <t>Regression testing</t>
  </si>
  <si>
    <t>A.Arabchik</t>
  </si>
  <si>
    <t>Device</t>
  </si>
  <si>
    <t>Samsung Galaxy s10e</t>
  </si>
  <si>
    <t>Android 12</t>
  </si>
  <si>
    <t>Кнопка ещё в настройках</t>
  </si>
  <si>
    <t>2024.30.1-659970995-release</t>
  </si>
  <si>
    <t>https://play.google.com/store/apps/details?id=com.google.android.calendar</t>
  </si>
  <si>
    <t>Когда добавляешь описание, 30 минут сдвигаетс странно</t>
  </si>
  <si>
    <t>После добавления мероприятия и нажатия на попап отпарвить ссылку, то основное поле становится нетапабельное. Срабатывает также после драгэнддропа</t>
  </si>
  <si>
    <t>Bug-2</t>
  </si>
  <si>
    <t>Негативные проверки для тестирования приложения Google Calendar</t>
  </si>
  <si>
    <t>Test cases for testing the Google Calendar application</t>
  </si>
  <si>
    <t>MAT</t>
  </si>
  <si>
    <t>Smoke</t>
  </si>
  <si>
    <t>Test Case 8</t>
  </si>
  <si>
    <t>TC-8</t>
  </si>
  <si>
    <t>[Events] Delete an event by clicking on the "Delete" button.</t>
  </si>
  <si>
    <t>3. Попытка входа в приложение без гугл аккаунта</t>
  </si>
  <si>
    <t>Проверить есть ли баг если пригласят на мероприятие и потом его удалят</t>
  </si>
  <si>
    <t>Notification about the task will appear at the selected task time</t>
  </si>
  <si>
    <t>User created an event</t>
  </si>
  <si>
    <t>2. Tap on the created event from precondition</t>
  </si>
  <si>
    <t>3. Tap on the  Action Menu in the upper right corner</t>
  </si>
  <si>
    <t>4. Tap on the "Delete" button</t>
  </si>
  <si>
    <t>5. Еap on the "Delete" button in the popup that appears</t>
  </si>
  <si>
    <t>The event was successfully deleted</t>
  </si>
  <si>
    <t>Test Case 9</t>
  </si>
  <si>
    <t>User created a task</t>
  </si>
  <si>
    <t>2. Tap on the created task from precondition</t>
  </si>
  <si>
    <t>The task was successfully deleted</t>
  </si>
  <si>
    <t>Test Case 10</t>
  </si>
  <si>
    <t>TC-9</t>
  </si>
  <si>
    <t>TC-10</t>
  </si>
  <si>
    <t>[Tasks] The user can delete task</t>
  </si>
  <si>
    <t>[Events] The user can delete event</t>
  </si>
  <si>
    <t>[Events] The user can edit the event</t>
  </si>
  <si>
    <t>3. Tap on the  "Edit" button in the upper right corner</t>
  </si>
  <si>
    <t>4. Edit data for some fields of event (name, notification time, location, etc)</t>
  </si>
  <si>
    <t>5. Tap on the  "Save" button in the upper right corner</t>
  </si>
  <si>
    <t>The event was successfully edited</t>
  </si>
  <si>
    <t>Test Case 11</t>
  </si>
  <si>
    <t>TC-11</t>
  </si>
  <si>
    <t>[Tasks] The user can edit the task</t>
  </si>
  <si>
    <t>4. Edit data for some fields of task (name, additional information, etc)</t>
  </si>
  <si>
    <t>The task was successfully edited</t>
  </si>
  <si>
    <t>Test Case 12</t>
  </si>
  <si>
    <t>TC-12</t>
  </si>
  <si>
    <t>3. Tap on the  "Mark completed" button in the lower right corner</t>
  </si>
  <si>
    <t>"Task completed" popup</t>
  </si>
  <si>
    <t>The title of the task in the calendar is crossed out</t>
  </si>
  <si>
    <t>9. Expected result</t>
  </si>
  <si>
    <t>8. Additional check</t>
  </si>
  <si>
    <t>Check the transfer of a task from completed status to uncompleted</t>
  </si>
  <si>
    <t>[Tasks] The user can mark the completion of a task</t>
  </si>
  <si>
    <t>Test Case 13</t>
  </si>
  <si>
    <t>TC-13</t>
  </si>
  <si>
    <t>[Calendar] The user can change the calendar view</t>
  </si>
  <si>
    <t>2. Tap on the burger menu in upper left corner</t>
  </si>
  <si>
    <t xml:space="preserve">3. Select calendar "Schedule" view </t>
  </si>
  <si>
    <t>Check with all views of calendar (Day, 3 days, Week, Month)</t>
  </si>
  <si>
    <t>The calendar on the main screen will change the view to the selected one</t>
  </si>
  <si>
    <t>Test Case 14</t>
  </si>
  <si>
    <t>TC-14</t>
  </si>
  <si>
    <t>[Calendar] The calendar syncs with the native calendar on the device</t>
  </si>
  <si>
    <t>First launch of the application after installation</t>
  </si>
  <si>
    <t>Create events and tasks in the native "Calendar" app</t>
  </si>
  <si>
    <t>3. Tap on the "Refresh" button</t>
  </si>
  <si>
    <t>All events from the native calendar will appear in Google Calendar</t>
  </si>
  <si>
    <t>Test Case 15</t>
  </si>
  <si>
    <t>TC-15</t>
  </si>
  <si>
    <t>4. Добавить пользователя к мероприятю с несуществующей почтой</t>
  </si>
  <si>
    <t>[Filters] The user can filter reminders (events, tasks, birthday, holidays)</t>
  </si>
  <si>
    <t>Allows application access to phone contacts</t>
  </si>
  <si>
    <t>5. Проверка с 29 февраля (повторяемость каждый год)</t>
  </si>
  <si>
    <t>6. Ввод невалидной даты вручную</t>
  </si>
  <si>
    <t>7. Ввод невалидного времени вручную</t>
  </si>
  <si>
    <t>3. Disable event checkbox</t>
  </si>
  <si>
    <t>All events will not appear on the calendar</t>
  </si>
  <si>
    <t>Check with all reminders (tasks, birthday, holidays)</t>
  </si>
  <si>
    <t>Test Case 16</t>
  </si>
  <si>
    <t>TC-16</t>
  </si>
  <si>
    <t>[Google accounts] The user can connect several Google accounts to the application</t>
  </si>
  <si>
    <t>8. Создать мероприятие. Указать напоминание на почту за определенное время и выйти из гугл аккаунта на телефоне. Проверить или пришло на почту напоминание</t>
  </si>
  <si>
    <t>Google account 1 is created</t>
  </si>
  <si>
    <t>Google account 2 is created</t>
  </si>
  <si>
    <t>Google account 1 added to Google calendar</t>
  </si>
  <si>
    <t>2. Tap on the profile icon in the upper right corner</t>
  </si>
  <si>
    <t>3. Tap on the "Add another account"</t>
  </si>
  <si>
    <t>4. Add Google account 2 to Google calendar</t>
  </si>
  <si>
    <t>5. Observe</t>
  </si>
  <si>
    <t>All information from Google account 2 is synchronized</t>
  </si>
  <si>
    <t>9. Открыть вид календаря день. В настройках изменить дату на устройсте. Посмотреть как отработает приложение</t>
  </si>
  <si>
    <t>Google Calendar app bugs</t>
  </si>
  <si>
    <t>[Login] The user can log into the application with active google account</t>
  </si>
  <si>
    <t>Google account is created</t>
  </si>
  <si>
    <t>2. Enter credentials of Google account from the preconditions</t>
  </si>
  <si>
    <t>3. Observe</t>
  </si>
  <si>
    <t>Google account displayed in the side bar</t>
  </si>
  <si>
    <t>Google account displayed in the profile</t>
  </si>
  <si>
    <t>Google account 2 displayed in the side bar</t>
  </si>
  <si>
    <t>Google account 2 displayed in the profile</t>
  </si>
  <si>
    <t>All information from Google account is synchronized</t>
  </si>
  <si>
    <t>10. Нажать на кнопку обновить без интернета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</si>
</sst>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20"/>
      <color theme="3"/>
      <name val="Times New Roman"/>
      <family val="1"/>
      <charset val="204"/>
    </font>
    <font>
      <b/>
      <sz val="16"/>
      <color theme="3"/>
      <name val="Times New Roman"/>
      <family val="1"/>
      <charset val="204"/>
    </font>
    <font>
      <b/>
      <sz val="18"/>
      <color theme="3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Times New Roman"/>
      <family val="1"/>
      <charset val="204"/>
    </font>
    <font>
      <sz val="12"/>
      <name val="Times New Roman"/>
      <family val="1"/>
      <charset val="204"/>
    </font>
    <font>
      <b/>
      <sz val="18"/>
      <color theme="4"/>
      <name val="Times New Roman"/>
      <family val="1"/>
      <charset val="204"/>
    </font>
    <font>
      <b/>
      <sz val="20"/>
      <color theme="4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10" borderId="1" xfId="0" applyFont="1" applyFill="1" applyBorder="1" applyAlignment="1">
      <alignment horizontal="left" wrapText="1"/>
    </xf>
    <xf numFmtId="14" fontId="1" fillId="10" borderId="1" xfId="0" applyNumberFormat="1" applyFont="1" applyFill="1" applyBorder="1" applyAlignment="1">
      <alignment horizontal="left" wrapText="1"/>
    </xf>
    <xf numFmtId="0" fontId="1" fillId="14" borderId="1" xfId="0" applyFont="1" applyFill="1" applyBorder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wrapText="1"/>
    </xf>
    <xf numFmtId="0" fontId="3" fillId="18" borderId="9" xfId="0" applyFont="1" applyFill="1" applyBorder="1" applyAlignment="1">
      <alignment wrapText="1"/>
    </xf>
    <xf numFmtId="0" fontId="3" fillId="18" borderId="9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vertical="center" wrapText="1"/>
    </xf>
    <xf numFmtId="0" fontId="1" fillId="20" borderId="1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wrapText="1"/>
    </xf>
    <xf numFmtId="0" fontId="1" fillId="21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left" vertical="center" wrapText="1"/>
    </xf>
    <xf numFmtId="0" fontId="1" fillId="14" borderId="6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8" fillId="0" borderId="0" xfId="0" applyFont="1"/>
    <xf numFmtId="0" fontId="1" fillId="17" borderId="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" fillId="13" borderId="1" xfId="0" applyFont="1" applyFill="1" applyBorder="1" applyAlignment="1">
      <alignment horizontal="center" vertical="center" wrapText="1"/>
    </xf>
    <xf numFmtId="0" fontId="3" fillId="17" borderId="0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0" fillId="0" borderId="0" xfId="0" applyNumberFormat="1" applyAlignment="1">
      <alignment wrapText="1"/>
    </xf>
    <xf numFmtId="0" fontId="1" fillId="2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6" fillId="14" borderId="1" xfId="0" applyFont="1" applyFill="1" applyBorder="1" applyAlignment="1">
      <alignment wrapText="1"/>
    </xf>
    <xf numFmtId="0" fontId="16" fillId="10" borderId="1" xfId="0" applyFont="1" applyFill="1" applyBorder="1" applyAlignment="1">
      <alignment horizontal="left" wrapText="1"/>
    </xf>
    <xf numFmtId="14" fontId="16" fillId="10" borderId="1" xfId="0" applyNumberFormat="1" applyFont="1" applyFill="1" applyBorder="1" applyAlignment="1">
      <alignment horizontal="left" wrapText="1"/>
    </xf>
    <xf numFmtId="0" fontId="9" fillId="0" borderId="14" xfId="0" applyFont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1" fillId="10" borderId="5" xfId="0" applyFont="1" applyFill="1" applyBorder="1" applyAlignment="1">
      <alignment horizontal="left" vertical="center" wrapText="1"/>
    </xf>
    <xf numFmtId="0" fontId="11" fillId="22" borderId="2" xfId="0" applyFont="1" applyFill="1" applyBorder="1" applyAlignment="1">
      <alignment horizontal="center" vertical="center" wrapText="1"/>
    </xf>
    <xf numFmtId="0" fontId="11" fillId="22" borderId="13" xfId="0" applyFont="1" applyFill="1" applyBorder="1" applyAlignment="1">
      <alignment horizontal="center" vertical="center" wrapText="1"/>
    </xf>
    <xf numFmtId="0" fontId="11" fillId="2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" fillId="21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0" borderId="4" xfId="0" applyFont="1" applyFill="1" applyBorder="1" applyAlignment="1">
      <alignment horizontal="left" vertical="center" wrapText="1"/>
    </xf>
    <xf numFmtId="0" fontId="1" fillId="20" borderId="6" xfId="0" applyFont="1" applyFill="1" applyBorder="1" applyAlignment="1">
      <alignment horizontal="left" vertical="center" wrapText="1"/>
    </xf>
    <xf numFmtId="0" fontId="1" fillId="20" borderId="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" fillId="21" borderId="16" xfId="0" applyFont="1" applyFill="1" applyBorder="1" applyAlignment="1">
      <alignment horizontal="center" vertical="center" wrapText="1"/>
    </xf>
    <xf numFmtId="0" fontId="2" fillId="21" borderId="17" xfId="0" applyFont="1" applyFill="1" applyBorder="1" applyAlignment="1">
      <alignment horizontal="center" vertical="center" wrapText="1"/>
    </xf>
    <xf numFmtId="0" fontId="2" fillId="21" borderId="15" xfId="0" applyFont="1" applyFill="1" applyBorder="1" applyAlignment="1">
      <alignment horizontal="center" vertical="center" wrapText="1"/>
    </xf>
    <xf numFmtId="0" fontId="14" fillId="4" borderId="1" xfId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0" borderId="6" xfId="0" applyFont="1" applyFill="1" applyBorder="1" applyAlignment="1">
      <alignment horizontal="center" vertical="center" wrapText="1"/>
    </xf>
    <xf numFmtId="0" fontId="2" fillId="20" borderId="5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wrapText="1"/>
    </xf>
    <xf numFmtId="0" fontId="4" fillId="19" borderId="13" xfId="0" applyFont="1" applyFill="1" applyBorder="1" applyAlignment="1">
      <alignment horizontal="center" wrapText="1"/>
    </xf>
    <xf numFmtId="0" fontId="4" fillId="19" borderId="3" xfId="0" applyFont="1" applyFill="1" applyBorder="1" applyAlignment="1">
      <alignment horizont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1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left" vertical="center" wrapText="1"/>
    </xf>
    <xf numFmtId="0" fontId="1" fillId="21" borderId="6" xfId="0" applyFont="1" applyFill="1" applyBorder="1" applyAlignment="1">
      <alignment horizontal="left" vertical="center" wrapText="1"/>
    </xf>
    <xf numFmtId="0" fontId="1" fillId="21" borderId="5" xfId="0" applyFont="1" applyFill="1" applyBorder="1" applyAlignment="1">
      <alignment horizontal="left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5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wrapText="1"/>
    </xf>
    <xf numFmtId="0" fontId="1" fillId="14" borderId="4" xfId="0" applyFont="1" applyFill="1" applyBorder="1" applyAlignment="1">
      <alignment horizontal="left" vertical="center" wrapText="1"/>
    </xf>
    <xf numFmtId="0" fontId="1" fillId="14" borderId="6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16" fillId="14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6" fillId="14" borderId="4" xfId="0" applyFont="1" applyFill="1" applyBorder="1" applyAlignment="1">
      <alignment horizontal="left" vertical="center" wrapText="1"/>
    </xf>
    <xf numFmtId="0" fontId="16" fillId="14" borderId="6" xfId="0" applyFont="1" applyFill="1" applyBorder="1" applyAlignment="1">
      <alignment horizontal="left" vertical="center" wrapText="1"/>
    </xf>
    <xf numFmtId="0" fontId="16" fillId="14" borderId="5" xfId="0" applyFont="1" applyFill="1" applyBorder="1" applyAlignment="1">
      <alignment horizontal="left" vertical="center" wrapText="1"/>
    </xf>
    <xf numFmtId="0" fontId="1" fillId="14" borderId="3" xfId="0" applyFont="1" applyFill="1" applyBorder="1" applyAlignment="1">
      <alignment horizontal="center" wrapText="1"/>
    </xf>
    <xf numFmtId="0" fontId="3" fillId="17" borderId="7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10" xfId="0" applyFont="1" applyFill="1" applyBorder="1" applyAlignment="1">
      <alignment horizontal="left" vertical="center" wrapText="1"/>
    </xf>
    <xf numFmtId="0" fontId="3" fillId="17" borderId="11" xfId="0" applyFont="1" applyFill="1" applyBorder="1" applyAlignment="1">
      <alignment horizontal="left" vertical="center" wrapText="1"/>
    </xf>
    <xf numFmtId="0" fontId="3" fillId="17" borderId="12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Результаты прохождения проверок</c:v>
          </c:tx>
          <c:spPr>
            <a:effectLst>
              <a:outerShdw dist="381000" sx="49000" sy="49000" algn="ctr" rotWithShape="0">
                <a:srgbClr val="000000">
                  <a:alpha val="39000"/>
                </a:srgbClr>
              </a:outerShdw>
            </a:effectLst>
          </c:spPr>
          <c:cat>
            <c:strRef>
              <c:f>('Acceptance Sheet '!$F$10,'Acceptance Sheet '!$F$14,'Acceptance Sheet '!$F$17)</c:f>
              <c:strCache>
                <c:ptCount val="3"/>
                <c:pt idx="0">
                  <c:v>OK</c:v>
                </c:pt>
                <c:pt idx="1">
                  <c:v>Average</c:v>
                </c:pt>
                <c:pt idx="2">
                  <c:v>Not available</c:v>
                </c:pt>
              </c:strCache>
            </c:strRef>
          </c:cat>
          <c:val>
            <c:numRef>
              <c:f>('Acceptance Sheet '!$H$10,'Acceptance Sheet '!$H$14,'Acceptance Sheet '!$H$17)</c:f>
              <c:numCache>
                <c:formatCode>0.00%</c:formatCode>
                <c:ptCount val="3"/>
                <c:pt idx="0">
                  <c:v>0.94230769230769229</c:v>
                </c:pt>
                <c:pt idx="1">
                  <c:v>3.8461538461538464E-2</c:v>
                </c:pt>
                <c:pt idx="2">
                  <c:v>1.9230769230769232E-2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8965</xdr:rowOff>
    </xdr:from>
    <xdr:to>
      <xdr:col>28</xdr:col>
      <xdr:colOff>166092</xdr:colOff>
      <xdr:row>24</xdr:row>
      <xdr:rowOff>107577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7553"/>
          <a:ext cx="17234892" cy="4043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107576</xdr:colOff>
      <xdr:row>8</xdr:row>
      <xdr:rowOff>17930</xdr:rowOff>
    </xdr:from>
    <xdr:to>
      <xdr:col>15</xdr:col>
      <xdr:colOff>71718</xdr:colOff>
      <xdr:row>20</xdr:row>
      <xdr:rowOff>17930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lay.google.com/store/apps/details?id=com.google.android.calend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topLeftCell="B1" zoomScale="85" zoomScaleNormal="85" workbookViewId="0">
      <selection activeCell="D38" sqref="D38"/>
    </sheetView>
  </sheetViews>
  <sheetFormatPr defaultRowHeight="14.4" x14ac:dyDescent="0.3"/>
  <sheetData>
    <row r="1" spans="11:11" ht="24.6" x14ac:dyDescent="0.4">
      <c r="K1" s="36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1" zoomScale="115" zoomScaleNormal="115" workbookViewId="0">
      <selection activeCell="E27" sqref="E27:E37"/>
    </sheetView>
  </sheetViews>
  <sheetFormatPr defaultRowHeight="15.6" x14ac:dyDescent="0.3"/>
  <cols>
    <col min="1" max="1" width="30.77734375" style="7" customWidth="1"/>
    <col min="2" max="2" width="21.5546875" style="7" customWidth="1"/>
    <col min="3" max="3" width="38.6640625" style="7" customWidth="1"/>
    <col min="4" max="4" width="44.21875" style="7" customWidth="1"/>
    <col min="5" max="5" width="22.21875" style="7" customWidth="1"/>
    <col min="6" max="16384" width="8.88671875" style="7"/>
  </cols>
  <sheetData>
    <row r="1" spans="1:5" ht="31.2" customHeight="1" x14ac:dyDescent="0.3">
      <c r="A1" s="62" t="s">
        <v>230</v>
      </c>
      <c r="B1" s="62"/>
      <c r="C1" s="62"/>
      <c r="D1" s="62"/>
      <c r="E1" s="62"/>
    </row>
    <row r="2" spans="1:5" ht="56.4" customHeight="1" x14ac:dyDescent="0.3">
      <c r="A2" s="68" t="s">
        <v>163</v>
      </c>
      <c r="B2" s="69"/>
      <c r="C2" s="69"/>
      <c r="D2" s="70"/>
      <c r="E2" s="38" t="s">
        <v>269</v>
      </c>
    </row>
    <row r="3" spans="1:5" ht="15.6" customHeight="1" x14ac:dyDescent="0.3">
      <c r="A3" s="75" t="s">
        <v>41</v>
      </c>
      <c r="B3" s="75" t="s">
        <v>42</v>
      </c>
      <c r="C3" s="75" t="s">
        <v>49</v>
      </c>
      <c r="D3" s="30" t="s">
        <v>54</v>
      </c>
      <c r="E3" s="39">
        <v>20</v>
      </c>
    </row>
    <row r="4" spans="1:5" x14ac:dyDescent="0.3">
      <c r="A4" s="75"/>
      <c r="B4" s="75"/>
      <c r="C4" s="75"/>
      <c r="D4" s="30" t="s">
        <v>55</v>
      </c>
      <c r="E4" s="39">
        <v>20</v>
      </c>
    </row>
    <row r="5" spans="1:5" x14ac:dyDescent="0.3">
      <c r="A5" s="75"/>
      <c r="B5" s="75"/>
      <c r="C5" s="75"/>
      <c r="D5" s="30" t="s">
        <v>56</v>
      </c>
      <c r="E5" s="39">
        <v>20</v>
      </c>
    </row>
    <row r="6" spans="1:5" x14ac:dyDescent="0.3">
      <c r="A6" s="75"/>
      <c r="B6" s="75"/>
      <c r="C6" s="75"/>
      <c r="D6" s="30" t="s">
        <v>57</v>
      </c>
      <c r="E6" s="39">
        <v>20</v>
      </c>
    </row>
    <row r="7" spans="1:5" x14ac:dyDescent="0.3">
      <c r="A7" s="75"/>
      <c r="B7" s="75"/>
      <c r="C7" s="75"/>
      <c r="D7" s="30" t="s">
        <v>58</v>
      </c>
      <c r="E7" s="39">
        <v>20</v>
      </c>
    </row>
    <row r="8" spans="1:5" ht="31.2" x14ac:dyDescent="0.3">
      <c r="A8" s="75"/>
      <c r="B8" s="75"/>
      <c r="C8" s="30" t="s">
        <v>50</v>
      </c>
      <c r="D8" s="30"/>
      <c r="E8" s="39">
        <v>20</v>
      </c>
    </row>
    <row r="9" spans="1:5" ht="35.4" customHeight="1" x14ac:dyDescent="0.3">
      <c r="A9" s="75"/>
      <c r="B9" s="75"/>
      <c r="C9" s="75" t="s">
        <v>43</v>
      </c>
      <c r="D9" s="30" t="s">
        <v>59</v>
      </c>
      <c r="E9" s="39">
        <v>20</v>
      </c>
    </row>
    <row r="10" spans="1:5" x14ac:dyDescent="0.3">
      <c r="A10" s="75"/>
      <c r="B10" s="75"/>
      <c r="C10" s="75"/>
      <c r="D10" s="30" t="s">
        <v>231</v>
      </c>
      <c r="E10" s="39">
        <v>20</v>
      </c>
    </row>
    <row r="11" spans="1:5" ht="31.2" customHeight="1" x14ac:dyDescent="0.3">
      <c r="A11" s="75"/>
      <c r="B11" s="75"/>
      <c r="C11" s="75" t="s">
        <v>52</v>
      </c>
      <c r="D11" s="30" t="s">
        <v>60</v>
      </c>
      <c r="E11" s="39">
        <v>20</v>
      </c>
    </row>
    <row r="12" spans="1:5" x14ac:dyDescent="0.3">
      <c r="A12" s="75"/>
      <c r="B12" s="75"/>
      <c r="C12" s="75"/>
      <c r="D12" s="30" t="s">
        <v>232</v>
      </c>
      <c r="E12" s="39">
        <v>20</v>
      </c>
    </row>
    <row r="13" spans="1:5" ht="31.2" x14ac:dyDescent="0.3">
      <c r="A13" s="75"/>
      <c r="B13" s="75"/>
      <c r="C13" s="30" t="s">
        <v>268</v>
      </c>
      <c r="D13" s="30"/>
      <c r="E13" s="39">
        <v>20</v>
      </c>
    </row>
    <row r="14" spans="1:5" x14ac:dyDescent="0.3">
      <c r="A14" s="75"/>
      <c r="B14" s="75"/>
      <c r="C14" s="75" t="s">
        <v>51</v>
      </c>
      <c r="D14" s="30" t="s">
        <v>61</v>
      </c>
      <c r="E14" s="39">
        <v>120</v>
      </c>
    </row>
    <row r="15" spans="1:5" x14ac:dyDescent="0.3">
      <c r="A15" s="75"/>
      <c r="B15" s="75"/>
      <c r="C15" s="75"/>
      <c r="D15" s="30" t="s">
        <v>62</v>
      </c>
      <c r="E15" s="39">
        <v>30</v>
      </c>
    </row>
    <row r="16" spans="1:5" ht="31.2" x14ac:dyDescent="0.3">
      <c r="A16" s="75"/>
      <c r="B16" s="75"/>
      <c r="C16" s="75"/>
      <c r="D16" s="30" t="s">
        <v>63</v>
      </c>
      <c r="E16" s="39">
        <v>30</v>
      </c>
    </row>
    <row r="17" spans="1:5" ht="31.2" x14ac:dyDescent="0.3">
      <c r="A17" s="75"/>
      <c r="B17" s="75"/>
      <c r="C17" s="75"/>
      <c r="D17" s="30" t="s">
        <v>267</v>
      </c>
      <c r="E17" s="39">
        <v>30</v>
      </c>
    </row>
    <row r="18" spans="1:5" x14ac:dyDescent="0.3">
      <c r="A18" s="75"/>
      <c r="B18" s="75"/>
      <c r="C18" s="75"/>
      <c r="D18" s="30" t="s">
        <v>64</v>
      </c>
      <c r="E18" s="39">
        <v>30</v>
      </c>
    </row>
    <row r="19" spans="1:5" x14ac:dyDescent="0.3">
      <c r="A19" s="75"/>
      <c r="B19" s="75"/>
      <c r="C19" s="75"/>
      <c r="D19" s="30" t="s">
        <v>266</v>
      </c>
      <c r="E19" s="39">
        <v>30</v>
      </c>
    </row>
    <row r="20" spans="1:5" ht="31.2" x14ac:dyDescent="0.3">
      <c r="A20" s="75"/>
      <c r="B20" s="30" t="s">
        <v>271</v>
      </c>
      <c r="C20" s="30"/>
      <c r="D20" s="30"/>
      <c r="E20" s="39">
        <v>20</v>
      </c>
    </row>
    <row r="21" spans="1:5" ht="46.8" x14ac:dyDescent="0.3">
      <c r="A21" s="75"/>
      <c r="B21" s="30" t="s">
        <v>44</v>
      </c>
      <c r="C21" s="30"/>
      <c r="D21" s="30"/>
      <c r="E21" s="39">
        <v>20</v>
      </c>
    </row>
    <row r="22" spans="1:5" ht="46.8" x14ac:dyDescent="0.3">
      <c r="A22" s="75"/>
      <c r="B22" s="30" t="s">
        <v>45</v>
      </c>
      <c r="C22" s="30"/>
      <c r="D22" s="30"/>
      <c r="E22" s="39">
        <v>10</v>
      </c>
    </row>
    <row r="23" spans="1:5" ht="62.4" x14ac:dyDescent="0.3">
      <c r="A23" s="75"/>
      <c r="B23" s="30" t="s">
        <v>46</v>
      </c>
      <c r="C23" s="30"/>
      <c r="D23" s="30"/>
      <c r="E23" s="39">
        <v>20</v>
      </c>
    </row>
    <row r="24" spans="1:5" ht="31.2" x14ac:dyDescent="0.3">
      <c r="A24" s="75"/>
      <c r="B24" s="30" t="s">
        <v>255</v>
      </c>
      <c r="C24" s="30"/>
      <c r="D24" s="30"/>
      <c r="E24" s="39">
        <v>80</v>
      </c>
    </row>
    <row r="25" spans="1:5" ht="62.4" x14ac:dyDescent="0.3">
      <c r="A25" s="66" t="s">
        <v>47</v>
      </c>
      <c r="B25" s="34" t="s">
        <v>264</v>
      </c>
      <c r="C25" s="34"/>
      <c r="D25" s="34"/>
      <c r="E25" s="39">
        <v>20</v>
      </c>
    </row>
    <row r="26" spans="1:5" ht="31.2" x14ac:dyDescent="0.3">
      <c r="A26" s="67"/>
      <c r="B26" s="34" t="s">
        <v>263</v>
      </c>
      <c r="C26" s="34"/>
      <c r="D26" s="34"/>
      <c r="E26" s="39">
        <v>80</v>
      </c>
    </row>
    <row r="27" spans="1:5" ht="15.6" customHeight="1" x14ac:dyDescent="0.3">
      <c r="A27" s="74" t="s">
        <v>48</v>
      </c>
      <c r="B27" s="74" t="s">
        <v>233</v>
      </c>
      <c r="C27" s="74" t="s">
        <v>235</v>
      </c>
      <c r="D27" s="35" t="s">
        <v>236</v>
      </c>
      <c r="E27" s="63">
        <v>120</v>
      </c>
    </row>
    <row r="28" spans="1:5" x14ac:dyDescent="0.3">
      <c r="A28" s="74"/>
      <c r="B28" s="74"/>
      <c r="C28" s="74"/>
      <c r="D28" s="35" t="s">
        <v>237</v>
      </c>
      <c r="E28" s="64"/>
    </row>
    <row r="29" spans="1:5" x14ac:dyDescent="0.3">
      <c r="A29" s="74"/>
      <c r="B29" s="74"/>
      <c r="C29" s="74"/>
      <c r="D29" s="35" t="s">
        <v>238</v>
      </c>
      <c r="E29" s="64"/>
    </row>
    <row r="30" spans="1:5" x14ac:dyDescent="0.3">
      <c r="A30" s="74"/>
      <c r="B30" s="74"/>
      <c r="C30" s="74"/>
      <c r="D30" s="35" t="s">
        <v>239</v>
      </c>
      <c r="E30" s="64"/>
    </row>
    <row r="31" spans="1:5" x14ac:dyDescent="0.3">
      <c r="A31" s="74"/>
      <c r="B31" s="74"/>
      <c r="C31" s="74"/>
      <c r="D31" s="35" t="s">
        <v>240</v>
      </c>
      <c r="E31" s="64"/>
    </row>
    <row r="32" spans="1:5" x14ac:dyDescent="0.3">
      <c r="A32" s="74"/>
      <c r="B32" s="74"/>
      <c r="C32" s="74"/>
      <c r="D32" s="35" t="s">
        <v>241</v>
      </c>
      <c r="E32" s="64"/>
    </row>
    <row r="33" spans="1:5" x14ac:dyDescent="0.3">
      <c r="A33" s="74"/>
      <c r="B33" s="74"/>
      <c r="C33" s="74"/>
      <c r="D33" s="35" t="s">
        <v>242</v>
      </c>
      <c r="E33" s="64"/>
    </row>
    <row r="34" spans="1:5" x14ac:dyDescent="0.3">
      <c r="A34" s="74"/>
      <c r="B34" s="74"/>
      <c r="C34" s="74"/>
      <c r="D34" s="35" t="s">
        <v>243</v>
      </c>
      <c r="E34" s="64"/>
    </row>
    <row r="35" spans="1:5" x14ac:dyDescent="0.3">
      <c r="A35" s="74"/>
      <c r="B35" s="74"/>
      <c r="C35" s="74"/>
      <c r="D35" s="35" t="s">
        <v>244</v>
      </c>
      <c r="E35" s="64"/>
    </row>
    <row r="36" spans="1:5" x14ac:dyDescent="0.3">
      <c r="A36" s="74"/>
      <c r="B36" s="74"/>
      <c r="C36" s="74"/>
      <c r="D36" s="35" t="s">
        <v>245</v>
      </c>
      <c r="E36" s="64"/>
    </row>
    <row r="37" spans="1:5" x14ac:dyDescent="0.3">
      <c r="A37" s="74"/>
      <c r="B37" s="74"/>
      <c r="C37" s="74"/>
      <c r="D37" s="35" t="s">
        <v>246</v>
      </c>
      <c r="E37" s="65"/>
    </row>
    <row r="38" spans="1:5" x14ac:dyDescent="0.3">
      <c r="A38" s="74"/>
      <c r="B38" s="74"/>
      <c r="C38" s="35" t="s">
        <v>251</v>
      </c>
      <c r="D38" s="35"/>
      <c r="E38" s="39">
        <v>60</v>
      </c>
    </row>
    <row r="39" spans="1:5" x14ac:dyDescent="0.3">
      <c r="A39" s="74"/>
      <c r="B39" s="74"/>
      <c r="C39" s="35" t="s">
        <v>252</v>
      </c>
      <c r="D39" s="35"/>
      <c r="E39" s="39">
        <v>20</v>
      </c>
    </row>
    <row r="40" spans="1:5" x14ac:dyDescent="0.3">
      <c r="A40" s="74"/>
      <c r="B40" s="74"/>
      <c r="C40" s="35" t="s">
        <v>253</v>
      </c>
      <c r="D40" s="35"/>
      <c r="E40" s="39">
        <v>20</v>
      </c>
    </row>
    <row r="41" spans="1:5" ht="31.2" x14ac:dyDescent="0.3">
      <c r="A41" s="74"/>
      <c r="B41" s="74"/>
      <c r="C41" s="35" t="s">
        <v>254</v>
      </c>
      <c r="D41" s="35"/>
      <c r="E41" s="39">
        <v>20</v>
      </c>
    </row>
    <row r="42" spans="1:5" ht="15.6" customHeight="1" x14ac:dyDescent="0.3">
      <c r="A42" s="74"/>
      <c r="B42" s="74" t="s">
        <v>234</v>
      </c>
      <c r="C42" s="74" t="s">
        <v>250</v>
      </c>
      <c r="D42" s="35" t="s">
        <v>53</v>
      </c>
      <c r="E42" s="63">
        <v>60</v>
      </c>
    </row>
    <row r="43" spans="1:5" x14ac:dyDescent="0.3">
      <c r="A43" s="74"/>
      <c r="B43" s="74"/>
      <c r="C43" s="74"/>
      <c r="D43" s="35" t="s">
        <v>247</v>
      </c>
      <c r="E43" s="64"/>
    </row>
    <row r="44" spans="1:5" x14ac:dyDescent="0.3">
      <c r="A44" s="74"/>
      <c r="B44" s="74"/>
      <c r="C44" s="74"/>
      <c r="D44" s="35" t="s">
        <v>248</v>
      </c>
      <c r="E44" s="64"/>
    </row>
    <row r="45" spans="1:5" x14ac:dyDescent="0.3">
      <c r="A45" s="74"/>
      <c r="B45" s="74"/>
      <c r="C45" s="74"/>
      <c r="D45" s="35" t="s">
        <v>193</v>
      </c>
      <c r="E45" s="64"/>
    </row>
    <row r="46" spans="1:5" ht="31.2" x14ac:dyDescent="0.3">
      <c r="A46" s="74"/>
      <c r="B46" s="74"/>
      <c r="C46" s="74"/>
      <c r="D46" s="35" t="s">
        <v>249</v>
      </c>
      <c r="E46" s="65"/>
    </row>
    <row r="47" spans="1:5" x14ac:dyDescent="0.3">
      <c r="A47" s="74"/>
      <c r="B47" s="74"/>
      <c r="C47" s="35" t="s">
        <v>257</v>
      </c>
      <c r="D47" s="35"/>
      <c r="E47" s="39">
        <v>30</v>
      </c>
    </row>
    <row r="48" spans="1:5" x14ac:dyDescent="0.3">
      <c r="A48" s="74"/>
      <c r="B48" s="74"/>
      <c r="C48" s="35" t="s">
        <v>258</v>
      </c>
      <c r="D48" s="35"/>
      <c r="E48" s="39">
        <v>20</v>
      </c>
    </row>
    <row r="49" spans="1:5" x14ac:dyDescent="0.3">
      <c r="A49" s="74"/>
      <c r="B49" s="74"/>
      <c r="C49" s="35" t="s">
        <v>259</v>
      </c>
      <c r="D49" s="35"/>
      <c r="E49" s="39">
        <v>30</v>
      </c>
    </row>
    <row r="50" spans="1:5" x14ac:dyDescent="0.3">
      <c r="A50" s="74"/>
      <c r="B50" s="74"/>
      <c r="C50" s="35" t="s">
        <v>260</v>
      </c>
      <c r="D50" s="35"/>
      <c r="E50" s="39">
        <v>20</v>
      </c>
    </row>
    <row r="51" spans="1:5" ht="31.2" x14ac:dyDescent="0.3">
      <c r="A51" s="74"/>
      <c r="B51" s="37" t="s">
        <v>256</v>
      </c>
      <c r="C51" s="35"/>
      <c r="D51" s="35"/>
      <c r="E51" s="39">
        <v>120</v>
      </c>
    </row>
    <row r="52" spans="1:5" ht="20.399999999999999" x14ac:dyDescent="0.3">
      <c r="A52" s="71" t="s">
        <v>270</v>
      </c>
      <c r="B52" s="72"/>
      <c r="C52" s="72"/>
      <c r="D52" s="73"/>
      <c r="E52" s="39">
        <f>SUM(E3:E51)/60</f>
        <v>21</v>
      </c>
    </row>
    <row r="53" spans="1:5" x14ac:dyDescent="0.3">
      <c r="A53" s="8"/>
    </row>
    <row r="54" spans="1:5" x14ac:dyDescent="0.3">
      <c r="A54" s="8"/>
    </row>
  </sheetData>
  <mergeCells count="17">
    <mergeCell ref="A52:D52"/>
    <mergeCell ref="A27:A51"/>
    <mergeCell ref="C3:C7"/>
    <mergeCell ref="C9:C10"/>
    <mergeCell ref="C11:C12"/>
    <mergeCell ref="C14:C19"/>
    <mergeCell ref="B3:B19"/>
    <mergeCell ref="C27:C37"/>
    <mergeCell ref="C42:C46"/>
    <mergeCell ref="B27:B41"/>
    <mergeCell ref="A3:A24"/>
    <mergeCell ref="B42:B50"/>
    <mergeCell ref="A1:E1"/>
    <mergeCell ref="E27:E37"/>
    <mergeCell ref="E42:E46"/>
    <mergeCell ref="A25:A26"/>
    <mergeCell ref="A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85" zoomScaleNormal="85" workbookViewId="0">
      <selection activeCell="C4" sqref="C4"/>
    </sheetView>
  </sheetViews>
  <sheetFormatPr defaultColWidth="73" defaultRowHeight="18" x14ac:dyDescent="0.35"/>
  <cols>
    <col min="1" max="1" width="62.77734375" style="6" customWidth="1"/>
    <col min="2" max="2" width="76.44140625" style="6" customWidth="1"/>
    <col min="3" max="16384" width="73" style="6"/>
  </cols>
  <sheetData>
    <row r="1" spans="1:2" ht="34.799999999999997" customHeight="1" x14ac:dyDescent="0.4">
      <c r="A1" s="76" t="s">
        <v>261</v>
      </c>
      <c r="B1" s="76"/>
    </row>
    <row r="2" spans="1:2" ht="34.799999999999997" customHeight="1" x14ac:dyDescent="0.35"/>
    <row r="3" spans="1:2" x14ac:dyDescent="0.35">
      <c r="A3" s="11" t="s">
        <v>67</v>
      </c>
      <c r="B3" s="12" t="s">
        <v>68</v>
      </c>
    </row>
    <row r="4" spans="1:2" ht="54" x14ac:dyDescent="0.35">
      <c r="A4" s="9" t="s">
        <v>144</v>
      </c>
      <c r="B4" s="10" t="s">
        <v>154</v>
      </c>
    </row>
    <row r="5" spans="1:2" ht="36" x14ac:dyDescent="0.35">
      <c r="A5" s="9" t="s">
        <v>145</v>
      </c>
      <c r="B5" s="10" t="s">
        <v>184</v>
      </c>
    </row>
    <row r="6" spans="1:2" ht="36" x14ac:dyDescent="0.35">
      <c r="A6" s="9" t="s">
        <v>146</v>
      </c>
      <c r="B6" s="10" t="s">
        <v>183</v>
      </c>
    </row>
    <row r="7" spans="1:2" ht="54" x14ac:dyDescent="0.35">
      <c r="A7" s="9" t="s">
        <v>147</v>
      </c>
      <c r="B7" s="10" t="s">
        <v>185</v>
      </c>
    </row>
    <row r="8" spans="1:2" ht="90" x14ac:dyDescent="0.35">
      <c r="A8" s="9" t="s">
        <v>148</v>
      </c>
      <c r="B8" s="10" t="s">
        <v>186</v>
      </c>
    </row>
    <row r="9" spans="1:2" ht="54" x14ac:dyDescent="0.35">
      <c r="A9" s="9" t="s">
        <v>149</v>
      </c>
      <c r="B9" s="10" t="s">
        <v>187</v>
      </c>
    </row>
    <row r="10" spans="1:2" ht="72" x14ac:dyDescent="0.35">
      <c r="A10" s="9" t="s">
        <v>65</v>
      </c>
      <c r="B10" s="10" t="s">
        <v>188</v>
      </c>
    </row>
    <row r="11" spans="1:2" ht="72" x14ac:dyDescent="0.35">
      <c r="A11" s="9" t="s">
        <v>66</v>
      </c>
      <c r="B11" s="10" t="s">
        <v>191</v>
      </c>
    </row>
    <row r="12" spans="1:2" ht="126" x14ac:dyDescent="0.35">
      <c r="A12" s="9" t="s">
        <v>150</v>
      </c>
      <c r="B12" s="10" t="s">
        <v>189</v>
      </c>
    </row>
    <row r="13" spans="1:2" ht="72" x14ac:dyDescent="0.35">
      <c r="A13" s="9" t="s">
        <v>151</v>
      </c>
      <c r="B13" s="10" t="s">
        <v>272</v>
      </c>
    </row>
    <row r="14" spans="1:2" ht="36" x14ac:dyDescent="0.35">
      <c r="A14" s="9" t="s">
        <v>152</v>
      </c>
      <c r="B14" s="10" t="s">
        <v>190</v>
      </c>
    </row>
    <row r="15" spans="1:2" ht="72" x14ac:dyDescent="0.35">
      <c r="A15" s="9" t="s">
        <v>153</v>
      </c>
      <c r="B15" s="10" t="s">
        <v>262</v>
      </c>
    </row>
    <row r="16" spans="1:2" ht="54" x14ac:dyDescent="0.35">
      <c r="A16" s="9" t="s">
        <v>192</v>
      </c>
      <c r="B16" s="10" t="s">
        <v>194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="85" zoomScaleNormal="85" workbookViewId="0">
      <selection activeCell="L22" sqref="L22"/>
    </sheetView>
  </sheetViews>
  <sheetFormatPr defaultRowHeight="14.4" x14ac:dyDescent="0.3"/>
  <cols>
    <col min="1" max="1" width="21.33203125" style="1" customWidth="1"/>
    <col min="2" max="2" width="18.77734375" style="1" customWidth="1"/>
    <col min="3" max="5" width="22.33203125" style="1" customWidth="1"/>
    <col min="6" max="6" width="18" style="1" customWidth="1"/>
    <col min="7" max="7" width="8.88671875" style="1"/>
    <col min="8" max="8" width="12.21875" style="1" customWidth="1"/>
    <col min="9" max="9" width="13.88671875" style="1" customWidth="1"/>
    <col min="10" max="13" width="8.88671875" style="1"/>
  </cols>
  <sheetData>
    <row r="1" spans="1:13" x14ac:dyDescent="0.3">
      <c r="A1" s="86"/>
      <c r="B1" s="86"/>
      <c r="C1" s="86"/>
      <c r="D1" s="86"/>
      <c r="E1" s="86"/>
      <c r="F1" s="86"/>
      <c r="G1" s="86"/>
      <c r="H1" s="86"/>
    </row>
    <row r="3" spans="1:13" ht="15.6" x14ac:dyDescent="0.3">
      <c r="A3" s="103" t="s">
        <v>6</v>
      </c>
      <c r="B3" s="103"/>
      <c r="C3" s="77" t="s">
        <v>21</v>
      </c>
      <c r="D3" s="78"/>
      <c r="E3" s="79"/>
      <c r="F3" s="95" t="s">
        <v>284</v>
      </c>
      <c r="G3" s="95"/>
      <c r="H3" s="95"/>
    </row>
    <row r="4" spans="1:13" ht="15.6" x14ac:dyDescent="0.3">
      <c r="A4" s="103"/>
      <c r="B4" s="103"/>
      <c r="C4" s="77" t="s">
        <v>22</v>
      </c>
      <c r="D4" s="78"/>
      <c r="E4" s="79"/>
      <c r="F4" s="95" t="s">
        <v>278</v>
      </c>
      <c r="G4" s="95"/>
      <c r="H4" s="95"/>
    </row>
    <row r="5" spans="1:13" ht="15.6" x14ac:dyDescent="0.3">
      <c r="A5" s="103"/>
      <c r="B5" s="103"/>
      <c r="C5" s="77" t="s">
        <v>23</v>
      </c>
      <c r="D5" s="78"/>
      <c r="E5" s="79"/>
      <c r="F5" s="96">
        <v>45516</v>
      </c>
      <c r="G5" s="95"/>
      <c r="H5" s="95"/>
    </row>
    <row r="6" spans="1:13" ht="15.6" x14ac:dyDescent="0.3">
      <c r="A6" s="103"/>
      <c r="B6" s="103"/>
      <c r="C6" s="77" t="s">
        <v>24</v>
      </c>
      <c r="D6" s="78"/>
      <c r="E6" s="79"/>
      <c r="F6" s="95" t="s">
        <v>279</v>
      </c>
      <c r="G6" s="95"/>
      <c r="H6" s="95"/>
      <c r="K6" s="48"/>
      <c r="L6" s="48"/>
      <c r="M6" s="48"/>
    </row>
    <row r="7" spans="1:13" ht="15.6" x14ac:dyDescent="0.3">
      <c r="A7" s="103"/>
      <c r="B7" s="103"/>
      <c r="C7" s="77" t="s">
        <v>280</v>
      </c>
      <c r="D7" s="78"/>
      <c r="E7" s="79"/>
      <c r="F7" s="95" t="s">
        <v>281</v>
      </c>
      <c r="G7" s="95"/>
      <c r="H7" s="95"/>
    </row>
    <row r="8" spans="1:13" ht="15.6" x14ac:dyDescent="0.3">
      <c r="A8" s="103"/>
      <c r="B8" s="103"/>
      <c r="C8" s="77" t="s">
        <v>25</v>
      </c>
      <c r="D8" s="78"/>
      <c r="E8" s="79"/>
      <c r="F8" s="83" t="s">
        <v>282</v>
      </c>
      <c r="G8" s="84"/>
      <c r="H8" s="85"/>
    </row>
    <row r="9" spans="1:13" ht="15.6" x14ac:dyDescent="0.3">
      <c r="A9" s="17" t="s">
        <v>26</v>
      </c>
      <c r="B9" s="93" t="s">
        <v>133</v>
      </c>
      <c r="C9" s="94"/>
      <c r="D9" s="17"/>
      <c r="E9" s="17"/>
      <c r="F9" s="26" t="s">
        <v>7</v>
      </c>
      <c r="G9" s="26" t="s">
        <v>8</v>
      </c>
      <c r="H9" s="26" t="s">
        <v>9</v>
      </c>
    </row>
    <row r="10" spans="1:13" ht="57.6" customHeight="1" x14ac:dyDescent="0.3">
      <c r="A10" s="58" t="s">
        <v>27</v>
      </c>
      <c r="B10" s="92" t="s">
        <v>285</v>
      </c>
      <c r="C10" s="92"/>
      <c r="D10" s="17"/>
      <c r="E10" s="17"/>
      <c r="F10" s="18" t="s">
        <v>10</v>
      </c>
      <c r="G10" s="46">
        <f>COUNTIF(F23:F76,F10)</f>
        <v>49</v>
      </c>
      <c r="H10" s="47">
        <f>G10/G20</f>
        <v>0.94230769230769229</v>
      </c>
    </row>
    <row r="11" spans="1:13" ht="15.6" x14ac:dyDescent="0.3">
      <c r="A11" s="58"/>
      <c r="B11" s="17"/>
      <c r="C11" s="17"/>
      <c r="D11" s="17"/>
      <c r="E11" s="17"/>
      <c r="F11" s="19" t="s">
        <v>11</v>
      </c>
      <c r="G11" s="46">
        <v>0</v>
      </c>
      <c r="H11" s="47">
        <v>0</v>
      </c>
    </row>
    <row r="12" spans="1:13" ht="15.6" x14ac:dyDescent="0.3">
      <c r="A12" s="58"/>
      <c r="B12" s="17"/>
      <c r="C12" s="17"/>
      <c r="D12" s="17"/>
      <c r="E12" s="17"/>
      <c r="F12" s="20" t="s">
        <v>12</v>
      </c>
      <c r="G12" s="46">
        <v>0</v>
      </c>
      <c r="H12" s="47">
        <v>0</v>
      </c>
    </row>
    <row r="13" spans="1:13" ht="15.6" x14ac:dyDescent="0.3">
      <c r="A13" s="58"/>
      <c r="B13" s="17"/>
      <c r="C13" s="17"/>
      <c r="D13" s="17"/>
      <c r="E13" s="17"/>
      <c r="F13" s="21" t="s">
        <v>13</v>
      </c>
      <c r="G13" s="46">
        <v>0</v>
      </c>
      <c r="H13" s="47">
        <v>0</v>
      </c>
    </row>
    <row r="14" spans="1:13" ht="15.6" x14ac:dyDescent="0.3">
      <c r="A14" s="58"/>
      <c r="B14" s="17"/>
      <c r="C14" s="17"/>
      <c r="D14" s="17"/>
      <c r="E14" s="17"/>
      <c r="F14" s="17" t="s">
        <v>14</v>
      </c>
      <c r="G14" s="46">
        <v>2</v>
      </c>
      <c r="H14" s="47">
        <f>G14/G20</f>
        <v>3.8461538461538464E-2</v>
      </c>
    </row>
    <row r="15" spans="1:13" ht="15.6" x14ac:dyDescent="0.3">
      <c r="A15" s="58"/>
      <c r="B15" s="17"/>
      <c r="C15" s="17"/>
      <c r="D15" s="17"/>
      <c r="E15" s="17"/>
      <c r="F15" s="22" t="s">
        <v>15</v>
      </c>
      <c r="G15" s="46">
        <v>0</v>
      </c>
      <c r="H15" s="47">
        <v>0</v>
      </c>
    </row>
    <row r="16" spans="1:13" ht="15.6" x14ac:dyDescent="0.3">
      <c r="A16" s="58"/>
      <c r="B16" s="17"/>
      <c r="C16" s="17"/>
      <c r="D16" s="17"/>
      <c r="E16" s="17"/>
      <c r="F16" s="23" t="s">
        <v>16</v>
      </c>
      <c r="G16" s="46">
        <v>0</v>
      </c>
      <c r="H16" s="47">
        <v>0</v>
      </c>
    </row>
    <row r="17" spans="1:8" ht="15.6" x14ac:dyDescent="0.3">
      <c r="A17" s="58"/>
      <c r="B17" s="17"/>
      <c r="C17" s="17"/>
      <c r="D17" s="17"/>
      <c r="E17" s="17"/>
      <c r="F17" s="24" t="s">
        <v>17</v>
      </c>
      <c r="G17" s="46">
        <v>1</v>
      </c>
      <c r="H17" s="47">
        <f>G17/G20</f>
        <v>1.9230769230769232E-2</v>
      </c>
    </row>
    <row r="18" spans="1:8" ht="15.6" x14ac:dyDescent="0.3">
      <c r="A18" s="58"/>
      <c r="B18" s="17"/>
      <c r="C18" s="17"/>
      <c r="D18" s="17"/>
      <c r="E18" s="17"/>
      <c r="F18" s="5" t="s">
        <v>18</v>
      </c>
      <c r="G18" s="46">
        <v>0</v>
      </c>
      <c r="H18" s="47">
        <v>0</v>
      </c>
    </row>
    <row r="19" spans="1:8" ht="14.4" customHeight="1" x14ac:dyDescent="0.3">
      <c r="A19" s="58"/>
      <c r="B19" s="17"/>
      <c r="C19" s="17"/>
      <c r="D19" s="17"/>
      <c r="E19" s="17"/>
      <c r="F19" s="25" t="s">
        <v>19</v>
      </c>
      <c r="G19" s="46">
        <v>0</v>
      </c>
      <c r="H19" s="47">
        <v>0</v>
      </c>
    </row>
    <row r="20" spans="1:8" ht="14.4" customHeight="1" x14ac:dyDescent="0.3">
      <c r="A20" s="58"/>
      <c r="B20" s="17"/>
      <c r="C20" s="17"/>
      <c r="D20" s="17"/>
      <c r="E20" s="17"/>
      <c r="F20" s="26" t="s">
        <v>20</v>
      </c>
      <c r="G20" s="50">
        <f>SUM(G10:G19)</f>
        <v>52</v>
      </c>
      <c r="H20" s="51"/>
    </row>
    <row r="21" spans="1:8" ht="37.799999999999997" customHeight="1" x14ac:dyDescent="0.3">
      <c r="A21" s="31" t="s">
        <v>0</v>
      </c>
      <c r="B21" s="87" t="s">
        <v>2</v>
      </c>
      <c r="C21" s="88"/>
      <c r="D21" s="88"/>
      <c r="E21" s="31" t="s">
        <v>1</v>
      </c>
      <c r="F21" s="31" t="s">
        <v>3</v>
      </c>
      <c r="G21" s="31" t="s">
        <v>4</v>
      </c>
      <c r="H21" s="31" t="s">
        <v>5</v>
      </c>
    </row>
    <row r="22" spans="1:8" ht="17.399999999999999" x14ac:dyDescent="0.3">
      <c r="A22" s="110" t="s">
        <v>155</v>
      </c>
      <c r="B22" s="111"/>
      <c r="C22" s="111"/>
      <c r="D22" s="111"/>
      <c r="E22" s="111"/>
      <c r="F22" s="111"/>
      <c r="G22" s="111"/>
      <c r="H22" s="112"/>
    </row>
    <row r="23" spans="1:8" ht="34.200000000000003" customHeight="1" x14ac:dyDescent="0.3">
      <c r="A23" s="89" t="s">
        <v>225</v>
      </c>
      <c r="B23" s="119" t="s">
        <v>166</v>
      </c>
      <c r="C23" s="116" t="s">
        <v>165</v>
      </c>
      <c r="D23" s="30" t="s">
        <v>170</v>
      </c>
      <c r="E23" s="49" t="s">
        <v>292</v>
      </c>
      <c r="F23" s="40" t="s">
        <v>10</v>
      </c>
      <c r="G23" s="30"/>
      <c r="H23" s="30"/>
    </row>
    <row r="24" spans="1:8" ht="34.200000000000003" customHeight="1" x14ac:dyDescent="0.3">
      <c r="A24" s="90"/>
      <c r="B24" s="120"/>
      <c r="C24" s="117"/>
      <c r="D24" s="30" t="s">
        <v>171</v>
      </c>
      <c r="E24" s="49" t="s">
        <v>292</v>
      </c>
      <c r="F24" s="40" t="s">
        <v>10</v>
      </c>
      <c r="G24" s="30"/>
      <c r="H24" s="30"/>
    </row>
    <row r="25" spans="1:8" ht="34.200000000000003" customHeight="1" x14ac:dyDescent="0.3">
      <c r="A25" s="90"/>
      <c r="B25" s="120"/>
      <c r="C25" s="117"/>
      <c r="D25" s="30" t="s">
        <v>172</v>
      </c>
      <c r="E25" s="49" t="s">
        <v>292</v>
      </c>
      <c r="F25" s="40" t="s">
        <v>10</v>
      </c>
      <c r="G25" s="30"/>
      <c r="H25" s="30"/>
    </row>
    <row r="26" spans="1:8" ht="34.200000000000003" customHeight="1" x14ac:dyDescent="0.3">
      <c r="A26" s="90"/>
      <c r="B26" s="120"/>
      <c r="C26" s="117"/>
      <c r="D26" s="30" t="s">
        <v>173</v>
      </c>
      <c r="E26" s="49" t="s">
        <v>292</v>
      </c>
      <c r="F26" s="40" t="s">
        <v>10</v>
      </c>
      <c r="G26" s="30"/>
      <c r="H26" s="30"/>
    </row>
    <row r="27" spans="1:8" ht="34.200000000000003" customHeight="1" x14ac:dyDescent="0.3">
      <c r="A27" s="90"/>
      <c r="B27" s="120"/>
      <c r="C27" s="118"/>
      <c r="D27" s="30" t="s">
        <v>174</v>
      </c>
      <c r="E27" s="49" t="s">
        <v>292</v>
      </c>
      <c r="F27" s="40" t="s">
        <v>10</v>
      </c>
      <c r="G27" s="30"/>
      <c r="H27" s="30"/>
    </row>
    <row r="28" spans="1:8" ht="31.2" x14ac:dyDescent="0.3">
      <c r="A28" s="90"/>
      <c r="B28" s="120"/>
      <c r="C28" s="30" t="s">
        <v>160</v>
      </c>
      <c r="D28" s="30"/>
      <c r="E28" s="49" t="s">
        <v>291</v>
      </c>
      <c r="F28" s="40" t="s">
        <v>10</v>
      </c>
      <c r="G28" s="30"/>
      <c r="H28" s="30"/>
    </row>
    <row r="29" spans="1:8" ht="34.200000000000003" customHeight="1" x14ac:dyDescent="0.3">
      <c r="A29" s="90"/>
      <c r="B29" s="120"/>
      <c r="C29" s="116" t="s">
        <v>227</v>
      </c>
      <c r="D29" s="30" t="s">
        <v>175</v>
      </c>
      <c r="E29" s="49" t="s">
        <v>292</v>
      </c>
      <c r="F29" s="40" t="s">
        <v>10</v>
      </c>
      <c r="G29" s="30"/>
      <c r="H29" s="30"/>
    </row>
    <row r="30" spans="1:8" ht="15.6" x14ac:dyDescent="0.3">
      <c r="A30" s="90"/>
      <c r="B30" s="120"/>
      <c r="C30" s="118"/>
      <c r="D30" s="30" t="s">
        <v>176</v>
      </c>
      <c r="E30" s="49" t="s">
        <v>292</v>
      </c>
      <c r="F30" s="40" t="s">
        <v>10</v>
      </c>
      <c r="G30" s="30"/>
      <c r="H30" s="30"/>
    </row>
    <row r="31" spans="1:8" ht="31.2" customHeight="1" x14ac:dyDescent="0.3">
      <c r="A31" s="90"/>
      <c r="B31" s="120"/>
      <c r="C31" s="116" t="s">
        <v>167</v>
      </c>
      <c r="D31" s="30" t="s">
        <v>177</v>
      </c>
      <c r="E31" s="49" t="s">
        <v>291</v>
      </c>
      <c r="F31" s="40" t="s">
        <v>10</v>
      </c>
      <c r="G31" s="30"/>
      <c r="H31" s="30"/>
    </row>
    <row r="32" spans="1:8" ht="31.2" x14ac:dyDescent="0.3">
      <c r="A32" s="90"/>
      <c r="B32" s="120"/>
      <c r="C32" s="118"/>
      <c r="D32" s="30" t="s">
        <v>167</v>
      </c>
      <c r="E32" s="49" t="s">
        <v>291</v>
      </c>
      <c r="F32" s="40" t="s">
        <v>10</v>
      </c>
      <c r="G32" s="30"/>
      <c r="H32" s="30"/>
    </row>
    <row r="33" spans="1:9" ht="18" x14ac:dyDescent="0.35">
      <c r="A33" s="90"/>
      <c r="B33" s="120"/>
      <c r="C33" s="116" t="s">
        <v>168</v>
      </c>
      <c r="D33" s="30" t="s">
        <v>178</v>
      </c>
      <c r="E33" s="49" t="s">
        <v>291</v>
      </c>
      <c r="F33" s="40" t="s">
        <v>10</v>
      </c>
      <c r="G33" s="30"/>
      <c r="H33" s="30"/>
      <c r="I33" s="41"/>
    </row>
    <row r="34" spans="1:9" ht="156" x14ac:dyDescent="0.5">
      <c r="A34" s="90"/>
      <c r="B34" s="120"/>
      <c r="C34" s="117"/>
      <c r="D34" s="30" t="s">
        <v>179</v>
      </c>
      <c r="E34" s="49" t="s">
        <v>291</v>
      </c>
      <c r="F34" s="43" t="s">
        <v>17</v>
      </c>
      <c r="G34" s="30"/>
      <c r="H34" s="30" t="s">
        <v>273</v>
      </c>
      <c r="I34" s="42"/>
    </row>
    <row r="35" spans="1:9" ht="46.8" x14ac:dyDescent="0.3">
      <c r="A35" s="90"/>
      <c r="B35" s="120"/>
      <c r="C35" s="117"/>
      <c r="D35" s="30" t="s">
        <v>180</v>
      </c>
      <c r="E35" s="49" t="s">
        <v>291</v>
      </c>
      <c r="F35" s="40" t="s">
        <v>10</v>
      </c>
      <c r="G35" s="30"/>
      <c r="H35" s="30"/>
    </row>
    <row r="36" spans="1:9" ht="46.8" x14ac:dyDescent="0.3">
      <c r="A36" s="90"/>
      <c r="B36" s="120"/>
      <c r="C36" s="117"/>
      <c r="D36" s="30" t="s">
        <v>181</v>
      </c>
      <c r="E36" s="49" t="s">
        <v>291</v>
      </c>
      <c r="F36" s="40" t="s">
        <v>10</v>
      </c>
      <c r="G36" s="30"/>
      <c r="H36" s="30"/>
    </row>
    <row r="37" spans="1:9" ht="31.2" x14ac:dyDescent="0.3">
      <c r="A37" s="90"/>
      <c r="B37" s="120"/>
      <c r="C37" s="117"/>
      <c r="D37" s="30" t="s">
        <v>265</v>
      </c>
      <c r="E37" s="49" t="s">
        <v>291</v>
      </c>
      <c r="F37" s="40" t="s">
        <v>10</v>
      </c>
      <c r="G37" s="30"/>
      <c r="H37" s="30"/>
    </row>
    <row r="38" spans="1:9" ht="31.2" x14ac:dyDescent="0.3">
      <c r="A38" s="90"/>
      <c r="B38" s="120"/>
      <c r="C38" s="118"/>
      <c r="D38" s="30" t="s">
        <v>182</v>
      </c>
      <c r="E38" s="49" t="s">
        <v>291</v>
      </c>
      <c r="F38" s="40" t="s">
        <v>10</v>
      </c>
      <c r="G38" s="30"/>
      <c r="H38" s="30"/>
    </row>
    <row r="39" spans="1:9" ht="15.6" x14ac:dyDescent="0.3">
      <c r="A39" s="90"/>
      <c r="B39" s="121"/>
      <c r="C39" s="30" t="s">
        <v>169</v>
      </c>
      <c r="D39" s="30"/>
      <c r="E39" s="49" t="s">
        <v>291</v>
      </c>
      <c r="F39" s="40" t="s">
        <v>10</v>
      </c>
      <c r="G39" s="30"/>
      <c r="H39" s="30"/>
    </row>
    <row r="40" spans="1:9" ht="15.6" x14ac:dyDescent="0.3">
      <c r="A40" s="90"/>
      <c r="B40" s="30" t="s">
        <v>156</v>
      </c>
      <c r="C40" s="30"/>
      <c r="D40" s="30"/>
      <c r="E40" s="49" t="s">
        <v>291</v>
      </c>
      <c r="F40" s="40" t="s">
        <v>10</v>
      </c>
      <c r="G40" s="30"/>
      <c r="H40" s="30"/>
    </row>
    <row r="41" spans="1:9" ht="31.2" x14ac:dyDescent="0.3">
      <c r="A41" s="90"/>
      <c r="B41" s="30" t="s">
        <v>157</v>
      </c>
      <c r="C41" s="30"/>
      <c r="D41" s="30"/>
      <c r="E41" s="49" t="s">
        <v>291</v>
      </c>
      <c r="F41" s="40" t="s">
        <v>10</v>
      </c>
      <c r="G41" s="30"/>
      <c r="H41" s="30"/>
    </row>
    <row r="42" spans="1:9" ht="15.6" x14ac:dyDescent="0.3">
      <c r="A42" s="90"/>
      <c r="B42" s="30" t="s">
        <v>158</v>
      </c>
      <c r="C42" s="30"/>
      <c r="D42" s="30"/>
      <c r="E42" s="49" t="s">
        <v>291</v>
      </c>
      <c r="F42" s="45" t="s">
        <v>14</v>
      </c>
      <c r="G42" s="30"/>
      <c r="H42" s="30" t="s">
        <v>276</v>
      </c>
    </row>
    <row r="43" spans="1:9" ht="31.2" x14ac:dyDescent="0.3">
      <c r="A43" s="90"/>
      <c r="B43" s="30" t="s">
        <v>159</v>
      </c>
      <c r="C43" s="30"/>
      <c r="D43" s="30"/>
      <c r="E43" s="49" t="s">
        <v>292</v>
      </c>
      <c r="F43" s="40" t="s">
        <v>10</v>
      </c>
      <c r="G43" s="30"/>
      <c r="H43" s="30"/>
    </row>
    <row r="44" spans="1:9" ht="15.6" x14ac:dyDescent="0.3">
      <c r="A44" s="91"/>
      <c r="B44" s="30" t="s">
        <v>277</v>
      </c>
      <c r="C44" s="30"/>
      <c r="D44" s="30"/>
      <c r="E44" s="49" t="s">
        <v>291</v>
      </c>
      <c r="F44" s="40" t="s">
        <v>10</v>
      </c>
      <c r="G44" s="30"/>
      <c r="H44" s="30"/>
    </row>
    <row r="45" spans="1:9" ht="17.399999999999999" x14ac:dyDescent="0.3">
      <c r="A45" s="113" t="s">
        <v>161</v>
      </c>
      <c r="B45" s="114"/>
      <c r="C45" s="114"/>
      <c r="D45" s="114"/>
      <c r="E45" s="114"/>
      <c r="F45" s="114"/>
      <c r="G45" s="114"/>
      <c r="H45" s="115"/>
    </row>
    <row r="46" spans="1:9" ht="31.2" x14ac:dyDescent="0.3">
      <c r="A46" s="104" t="s">
        <v>161</v>
      </c>
      <c r="B46" s="100" t="s">
        <v>220</v>
      </c>
      <c r="C46" s="27" t="s">
        <v>221</v>
      </c>
      <c r="D46" s="27"/>
      <c r="E46" s="54" t="s">
        <v>291</v>
      </c>
      <c r="F46" s="40" t="s">
        <v>10</v>
      </c>
      <c r="G46" s="27"/>
      <c r="H46" s="27"/>
    </row>
    <row r="47" spans="1:9" ht="46.8" x14ac:dyDescent="0.3">
      <c r="A47" s="105"/>
      <c r="B47" s="101"/>
      <c r="C47" s="27" t="s">
        <v>222</v>
      </c>
      <c r="D47" s="27"/>
      <c r="E47" s="54" t="s">
        <v>292</v>
      </c>
      <c r="F47" s="40" t="s">
        <v>10</v>
      </c>
      <c r="G47" s="27"/>
      <c r="H47" s="27"/>
    </row>
    <row r="48" spans="1:9" ht="31.2" x14ac:dyDescent="0.3">
      <c r="A48" s="105"/>
      <c r="B48" s="101"/>
      <c r="C48" s="27" t="s">
        <v>223</v>
      </c>
      <c r="D48" s="27"/>
      <c r="E48" s="54" t="s">
        <v>292</v>
      </c>
      <c r="F48" s="40" t="s">
        <v>10</v>
      </c>
      <c r="G48" s="27"/>
      <c r="H48" s="27"/>
    </row>
    <row r="49" spans="1:8" ht="31.2" x14ac:dyDescent="0.3">
      <c r="A49" s="105"/>
      <c r="B49" s="101"/>
      <c r="C49" s="27" t="s">
        <v>224</v>
      </c>
      <c r="D49" s="27"/>
      <c r="E49" s="54" t="s">
        <v>292</v>
      </c>
      <c r="F49" s="40" t="s">
        <v>10</v>
      </c>
      <c r="G49" s="27"/>
      <c r="H49" s="27"/>
    </row>
    <row r="50" spans="1:8" ht="15.6" x14ac:dyDescent="0.3">
      <c r="A50" s="106"/>
      <c r="B50" s="102"/>
      <c r="C50" s="27" t="s">
        <v>277</v>
      </c>
      <c r="D50" s="27"/>
      <c r="E50" s="54" t="s">
        <v>291</v>
      </c>
      <c r="F50" s="40" t="s">
        <v>10</v>
      </c>
      <c r="G50" s="27"/>
      <c r="H50" s="27"/>
    </row>
    <row r="51" spans="1:8" ht="17.399999999999999" x14ac:dyDescent="0.3">
      <c r="A51" s="113" t="s">
        <v>162</v>
      </c>
      <c r="B51" s="114"/>
      <c r="C51" s="114"/>
      <c r="D51" s="114"/>
      <c r="E51" s="114"/>
      <c r="F51" s="114"/>
      <c r="G51" s="114"/>
      <c r="H51" s="115"/>
    </row>
    <row r="52" spans="1:8" ht="31.2" customHeight="1" x14ac:dyDescent="0.3">
      <c r="A52" s="107" t="s">
        <v>226</v>
      </c>
      <c r="B52" s="97" t="s">
        <v>164</v>
      </c>
      <c r="C52" s="80" t="s">
        <v>196</v>
      </c>
      <c r="D52" s="28" t="s">
        <v>197</v>
      </c>
      <c r="E52" s="55" t="s">
        <v>291</v>
      </c>
      <c r="F52" s="40" t="s">
        <v>10</v>
      </c>
      <c r="G52" s="28"/>
      <c r="H52" s="28"/>
    </row>
    <row r="53" spans="1:8" ht="31.2" x14ac:dyDescent="0.3">
      <c r="A53" s="108"/>
      <c r="B53" s="98"/>
      <c r="C53" s="81"/>
      <c r="D53" s="28" t="s">
        <v>198</v>
      </c>
      <c r="E53" s="55" t="s">
        <v>291</v>
      </c>
      <c r="F53" s="40" t="s">
        <v>10</v>
      </c>
      <c r="G53" s="28"/>
      <c r="H53" s="28"/>
    </row>
    <row r="54" spans="1:8" ht="31.2" x14ac:dyDescent="0.3">
      <c r="A54" s="108"/>
      <c r="B54" s="98"/>
      <c r="C54" s="81"/>
      <c r="D54" s="28" t="s">
        <v>208</v>
      </c>
      <c r="E54" s="55" t="s">
        <v>291</v>
      </c>
      <c r="F54" s="40" t="s">
        <v>10</v>
      </c>
      <c r="G54" s="28"/>
      <c r="H54" s="28"/>
    </row>
    <row r="55" spans="1:8" ht="15.6" x14ac:dyDescent="0.3">
      <c r="A55" s="108"/>
      <c r="B55" s="98"/>
      <c r="C55" s="81"/>
      <c r="D55" s="28" t="s">
        <v>199</v>
      </c>
      <c r="E55" s="55" t="s">
        <v>291</v>
      </c>
      <c r="F55" s="40" t="s">
        <v>10</v>
      </c>
      <c r="G55" s="28"/>
      <c r="H55" s="28"/>
    </row>
    <row r="56" spans="1:8" ht="31.2" x14ac:dyDescent="0.3">
      <c r="A56" s="108"/>
      <c r="B56" s="98"/>
      <c r="C56" s="81"/>
      <c r="D56" s="28" t="s">
        <v>200</v>
      </c>
      <c r="E56" s="55" t="s">
        <v>291</v>
      </c>
      <c r="F56" s="45" t="s">
        <v>14</v>
      </c>
      <c r="G56" s="28"/>
      <c r="H56" s="28" t="s">
        <v>288</v>
      </c>
    </row>
    <row r="57" spans="1:8" ht="31.2" x14ac:dyDescent="0.3">
      <c r="A57" s="108"/>
      <c r="B57" s="98"/>
      <c r="C57" s="81"/>
      <c r="D57" s="28" t="s">
        <v>201</v>
      </c>
      <c r="E57" s="55" t="s">
        <v>291</v>
      </c>
      <c r="F57" s="40" t="s">
        <v>10</v>
      </c>
      <c r="G57" s="28"/>
      <c r="H57" s="28"/>
    </row>
    <row r="58" spans="1:8" ht="15.6" x14ac:dyDescent="0.3">
      <c r="A58" s="108"/>
      <c r="B58" s="98"/>
      <c r="C58" s="81"/>
      <c r="D58" s="28" t="s">
        <v>202</v>
      </c>
      <c r="E58" s="55" t="s">
        <v>291</v>
      </c>
      <c r="F58" s="40" t="s">
        <v>10</v>
      </c>
      <c r="G58" s="28"/>
      <c r="H58" s="28"/>
    </row>
    <row r="59" spans="1:8" ht="31.2" x14ac:dyDescent="0.3">
      <c r="A59" s="108"/>
      <c r="B59" s="98"/>
      <c r="C59" s="81"/>
      <c r="D59" s="28" t="s">
        <v>206</v>
      </c>
      <c r="E59" s="55" t="s">
        <v>291</v>
      </c>
      <c r="F59" s="40" t="s">
        <v>10</v>
      </c>
      <c r="G59" s="28"/>
      <c r="H59" s="28"/>
    </row>
    <row r="60" spans="1:8" ht="31.2" x14ac:dyDescent="0.3">
      <c r="A60" s="108"/>
      <c r="B60" s="98"/>
      <c r="C60" s="81"/>
      <c r="D60" s="28" t="s">
        <v>204</v>
      </c>
      <c r="E60" s="55" t="s">
        <v>291</v>
      </c>
      <c r="F60" s="40" t="s">
        <v>10</v>
      </c>
      <c r="G60" s="28"/>
      <c r="H60" s="28"/>
    </row>
    <row r="61" spans="1:8" ht="15.6" x14ac:dyDescent="0.3">
      <c r="A61" s="108"/>
      <c r="B61" s="98"/>
      <c r="C61" s="81"/>
      <c r="D61" s="28" t="s">
        <v>203</v>
      </c>
      <c r="E61" s="55" t="s">
        <v>291</v>
      </c>
      <c r="F61" s="40" t="s">
        <v>10</v>
      </c>
      <c r="G61" s="28"/>
      <c r="H61" s="28"/>
    </row>
    <row r="62" spans="1:8" ht="31.2" x14ac:dyDescent="0.3">
      <c r="A62" s="108"/>
      <c r="B62" s="98"/>
      <c r="C62" s="82"/>
      <c r="D62" s="28" t="s">
        <v>205</v>
      </c>
      <c r="E62" s="55" t="s">
        <v>291</v>
      </c>
      <c r="F62" s="40" t="s">
        <v>10</v>
      </c>
      <c r="G62" s="28"/>
      <c r="H62" s="28"/>
    </row>
    <row r="63" spans="1:8" ht="31.2" x14ac:dyDescent="0.3">
      <c r="A63" s="108"/>
      <c r="B63" s="98"/>
      <c r="C63" s="28" t="s">
        <v>210</v>
      </c>
      <c r="D63" s="28"/>
      <c r="E63" s="55" t="s">
        <v>292</v>
      </c>
      <c r="F63" s="40" t="s">
        <v>10</v>
      </c>
      <c r="G63" s="28"/>
      <c r="H63" s="28"/>
    </row>
    <row r="64" spans="1:8" ht="31.2" x14ac:dyDescent="0.3">
      <c r="A64" s="108"/>
      <c r="B64" s="98"/>
      <c r="C64" s="28" t="s">
        <v>211</v>
      </c>
      <c r="D64" s="28"/>
      <c r="E64" s="55" t="s">
        <v>292</v>
      </c>
      <c r="F64" s="40" t="s">
        <v>10</v>
      </c>
      <c r="G64" s="28"/>
      <c r="H64" s="28"/>
    </row>
    <row r="65" spans="1:8" ht="31.2" x14ac:dyDescent="0.3">
      <c r="A65" s="108"/>
      <c r="B65" s="98"/>
      <c r="C65" s="28" t="s">
        <v>214</v>
      </c>
      <c r="D65" s="28"/>
      <c r="E65" s="55" t="s">
        <v>291</v>
      </c>
      <c r="F65" s="40" t="s">
        <v>10</v>
      </c>
      <c r="G65" s="28"/>
      <c r="H65" s="28"/>
    </row>
    <row r="66" spans="1:8" ht="46.8" x14ac:dyDescent="0.3">
      <c r="A66" s="108"/>
      <c r="B66" s="99"/>
      <c r="C66" s="28" t="s">
        <v>215</v>
      </c>
      <c r="D66" s="28"/>
      <c r="E66" s="55" t="s">
        <v>291</v>
      </c>
      <c r="F66" s="40" t="s">
        <v>10</v>
      </c>
      <c r="G66" s="28"/>
      <c r="H66" s="28"/>
    </row>
    <row r="67" spans="1:8" ht="15.6" x14ac:dyDescent="0.3">
      <c r="A67" s="108"/>
      <c r="B67" s="97" t="s">
        <v>163</v>
      </c>
      <c r="C67" s="80" t="s">
        <v>195</v>
      </c>
      <c r="D67" s="28" t="s">
        <v>197</v>
      </c>
      <c r="E67" s="55" t="s">
        <v>291</v>
      </c>
      <c r="F67" s="40" t="s">
        <v>10</v>
      </c>
      <c r="G67" s="28"/>
      <c r="H67" s="28"/>
    </row>
    <row r="68" spans="1:8" ht="31.2" x14ac:dyDescent="0.3">
      <c r="A68" s="108"/>
      <c r="B68" s="98"/>
      <c r="C68" s="81"/>
      <c r="D68" s="28" t="s">
        <v>198</v>
      </c>
      <c r="E68" s="55" t="s">
        <v>291</v>
      </c>
      <c r="F68" s="40" t="s">
        <v>10</v>
      </c>
      <c r="G68" s="29"/>
      <c r="H68" s="29"/>
    </row>
    <row r="69" spans="1:8" ht="31.2" x14ac:dyDescent="0.3">
      <c r="A69" s="108"/>
      <c r="B69" s="98"/>
      <c r="C69" s="81"/>
      <c r="D69" s="28" t="s">
        <v>207</v>
      </c>
      <c r="E69" s="55" t="s">
        <v>291</v>
      </c>
      <c r="F69" s="40" t="s">
        <v>10</v>
      </c>
      <c r="G69" s="28"/>
      <c r="H69" s="28"/>
    </row>
    <row r="70" spans="1:8" ht="15.6" x14ac:dyDescent="0.3">
      <c r="A70" s="108"/>
      <c r="B70" s="98"/>
      <c r="C70" s="81"/>
      <c r="D70" s="28" t="s">
        <v>199</v>
      </c>
      <c r="E70" s="55" t="s">
        <v>291</v>
      </c>
      <c r="F70" s="40" t="s">
        <v>10</v>
      </c>
      <c r="G70" s="28"/>
      <c r="H70" s="28"/>
    </row>
    <row r="71" spans="1:8" ht="46.8" x14ac:dyDescent="0.3">
      <c r="A71" s="108"/>
      <c r="B71" s="98"/>
      <c r="C71" s="82"/>
      <c r="D71" s="28" t="s">
        <v>209</v>
      </c>
      <c r="E71" s="55" t="s">
        <v>291</v>
      </c>
      <c r="F71" s="40" t="s">
        <v>10</v>
      </c>
      <c r="G71" s="28"/>
      <c r="H71" s="28"/>
    </row>
    <row r="72" spans="1:8" ht="15.6" x14ac:dyDescent="0.3">
      <c r="A72" s="108"/>
      <c r="B72" s="98"/>
      <c r="C72" s="28" t="s">
        <v>212</v>
      </c>
      <c r="D72" s="28"/>
      <c r="E72" s="55" t="s">
        <v>292</v>
      </c>
      <c r="F72" s="40" t="s">
        <v>10</v>
      </c>
      <c r="G72" s="28"/>
      <c r="H72" s="28"/>
    </row>
    <row r="73" spans="1:8" ht="15.6" x14ac:dyDescent="0.3">
      <c r="A73" s="108"/>
      <c r="B73" s="98"/>
      <c r="C73" s="28" t="s">
        <v>213</v>
      </c>
      <c r="D73" s="28"/>
      <c r="E73" s="55" t="s">
        <v>292</v>
      </c>
      <c r="F73" s="40" t="s">
        <v>10</v>
      </c>
      <c r="G73" s="28"/>
      <c r="H73" s="28"/>
    </row>
    <row r="74" spans="1:8" ht="31.2" x14ac:dyDescent="0.3">
      <c r="A74" s="108"/>
      <c r="B74" s="98"/>
      <c r="C74" s="28" t="s">
        <v>216</v>
      </c>
      <c r="D74" s="28"/>
      <c r="E74" s="55" t="s">
        <v>291</v>
      </c>
      <c r="F74" s="40" t="s">
        <v>10</v>
      </c>
      <c r="G74" s="28"/>
      <c r="H74" s="28"/>
    </row>
    <row r="75" spans="1:8" ht="31.2" customHeight="1" x14ac:dyDescent="0.3">
      <c r="A75" s="108"/>
      <c r="B75" s="98"/>
      <c r="C75" s="80" t="s">
        <v>217</v>
      </c>
      <c r="D75" s="28" t="s">
        <v>218</v>
      </c>
      <c r="E75" s="55" t="s">
        <v>292</v>
      </c>
      <c r="F75" s="40" t="s">
        <v>10</v>
      </c>
      <c r="G75" s="28"/>
      <c r="H75" s="28"/>
    </row>
    <row r="76" spans="1:8" ht="31.2" x14ac:dyDescent="0.3">
      <c r="A76" s="109"/>
      <c r="B76" s="99"/>
      <c r="C76" s="82"/>
      <c r="D76" s="28" t="s">
        <v>219</v>
      </c>
      <c r="E76" s="55" t="s">
        <v>292</v>
      </c>
      <c r="F76" s="40" t="s">
        <v>10</v>
      </c>
      <c r="G76" s="28"/>
      <c r="H76" s="28"/>
    </row>
  </sheetData>
  <mergeCells count="34">
    <mergeCell ref="B67:B76"/>
    <mergeCell ref="B52:B66"/>
    <mergeCell ref="B46:B50"/>
    <mergeCell ref="A3:B8"/>
    <mergeCell ref="A46:A50"/>
    <mergeCell ref="A52:A76"/>
    <mergeCell ref="A22:H22"/>
    <mergeCell ref="A45:H45"/>
    <mergeCell ref="A51:H51"/>
    <mergeCell ref="C23:C27"/>
    <mergeCell ref="C29:C30"/>
    <mergeCell ref="C31:C32"/>
    <mergeCell ref="C33:C38"/>
    <mergeCell ref="B23:B39"/>
    <mergeCell ref="C52:C62"/>
    <mergeCell ref="A1:H1"/>
    <mergeCell ref="B21:D21"/>
    <mergeCell ref="A23:A44"/>
    <mergeCell ref="B10:C10"/>
    <mergeCell ref="B9:C9"/>
    <mergeCell ref="F3:H3"/>
    <mergeCell ref="F4:H4"/>
    <mergeCell ref="F5:H5"/>
    <mergeCell ref="F6:H6"/>
    <mergeCell ref="F7:H7"/>
    <mergeCell ref="C3:E3"/>
    <mergeCell ref="C4:E4"/>
    <mergeCell ref="C5:E5"/>
    <mergeCell ref="C8:E8"/>
    <mergeCell ref="C6:E6"/>
    <mergeCell ref="C7:E7"/>
    <mergeCell ref="C67:C71"/>
    <mergeCell ref="C75:C76"/>
    <mergeCell ref="F8:H8"/>
  </mergeCells>
  <hyperlinks>
    <hyperlink ref="B10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4"/>
  <sheetViews>
    <sheetView tabSelected="1" topLeftCell="A21" zoomScale="145" zoomScaleNormal="145" workbookViewId="0">
      <selection activeCell="B21" sqref="B21"/>
    </sheetView>
  </sheetViews>
  <sheetFormatPr defaultRowHeight="14.4" x14ac:dyDescent="0.3"/>
  <cols>
    <col min="1" max="1" width="19.77734375" customWidth="1"/>
    <col min="2" max="2" width="69.77734375" customWidth="1"/>
  </cols>
  <sheetData>
    <row r="1" spans="1:2" ht="17.399999999999999" x14ac:dyDescent="0.3">
      <c r="A1" s="127" t="s">
        <v>290</v>
      </c>
      <c r="B1" s="127"/>
    </row>
    <row r="2" spans="1:2" ht="15.6" x14ac:dyDescent="0.3">
      <c r="A2" s="2"/>
      <c r="B2" s="2"/>
    </row>
    <row r="3" spans="1:2" ht="15.6" x14ac:dyDescent="0.3">
      <c r="A3" s="126" t="s">
        <v>28</v>
      </c>
      <c r="B3" s="126"/>
    </row>
    <row r="4" spans="1:2" ht="15.6" x14ac:dyDescent="0.3">
      <c r="A4" s="59" t="s">
        <v>29</v>
      </c>
      <c r="B4" s="60" t="s">
        <v>39</v>
      </c>
    </row>
    <row r="5" spans="1:2" ht="15.6" x14ac:dyDescent="0.3">
      <c r="A5" s="59" t="s">
        <v>30</v>
      </c>
      <c r="B5" s="60" t="s">
        <v>31</v>
      </c>
    </row>
    <row r="6" spans="1:2" ht="15.6" x14ac:dyDescent="0.3">
      <c r="A6" s="59" t="s">
        <v>32</v>
      </c>
      <c r="B6" s="61" t="s">
        <v>40</v>
      </c>
    </row>
    <row r="7" spans="1:2" ht="15.6" x14ac:dyDescent="0.3">
      <c r="A7" s="59" t="s">
        <v>33</v>
      </c>
      <c r="B7" s="60" t="s">
        <v>69</v>
      </c>
    </row>
    <row r="8" spans="1:2" ht="15.6" x14ac:dyDescent="0.3">
      <c r="A8" s="59" t="s">
        <v>34</v>
      </c>
      <c r="B8" s="60" t="s">
        <v>372</v>
      </c>
    </row>
    <row r="9" spans="1:2" ht="15.6" x14ac:dyDescent="0.3">
      <c r="A9" s="59" t="s">
        <v>35</v>
      </c>
      <c r="B9" s="60" t="s">
        <v>373</v>
      </c>
    </row>
    <row r="10" spans="1:2" ht="15.6" x14ac:dyDescent="0.3">
      <c r="A10" s="128" t="s">
        <v>36</v>
      </c>
      <c r="B10" s="60" t="s">
        <v>37</v>
      </c>
    </row>
    <row r="11" spans="1:2" ht="15.6" x14ac:dyDescent="0.3">
      <c r="A11" s="129"/>
      <c r="B11" s="60" t="s">
        <v>374</v>
      </c>
    </row>
    <row r="12" spans="1:2" ht="15.6" x14ac:dyDescent="0.3">
      <c r="A12" s="130"/>
      <c r="B12" s="60" t="s">
        <v>375</v>
      </c>
    </row>
    <row r="13" spans="1:2" ht="15.6" x14ac:dyDescent="0.3">
      <c r="A13" s="123" t="s">
        <v>38</v>
      </c>
      <c r="B13" s="3" t="s">
        <v>376</v>
      </c>
    </row>
    <row r="14" spans="1:2" ht="15.6" x14ac:dyDescent="0.3">
      <c r="A14" s="124"/>
      <c r="B14" s="3" t="s">
        <v>377</v>
      </c>
    </row>
    <row r="15" spans="1:2" ht="15.6" x14ac:dyDescent="0.3">
      <c r="A15" s="125"/>
      <c r="B15" s="3" t="s">
        <v>380</v>
      </c>
    </row>
    <row r="18" spans="1:2" ht="15.6" x14ac:dyDescent="0.3">
      <c r="A18" s="122" t="s">
        <v>70</v>
      </c>
      <c r="B18" s="122"/>
    </row>
    <row r="19" spans="1:2" ht="15.6" x14ac:dyDescent="0.3">
      <c r="A19" s="5" t="s">
        <v>29</v>
      </c>
      <c r="B19" s="3" t="s">
        <v>71</v>
      </c>
    </row>
    <row r="20" spans="1:2" ht="15.6" x14ac:dyDescent="0.3">
      <c r="A20" s="5" t="s">
        <v>30</v>
      </c>
      <c r="B20" s="3" t="s">
        <v>31</v>
      </c>
    </row>
    <row r="21" spans="1:2" ht="15.6" x14ac:dyDescent="0.3">
      <c r="A21" s="5" t="s">
        <v>32</v>
      </c>
      <c r="B21" s="4" t="s">
        <v>40</v>
      </c>
    </row>
    <row r="22" spans="1:2" ht="15.6" x14ac:dyDescent="0.3">
      <c r="A22" s="5" t="s">
        <v>33</v>
      </c>
      <c r="B22" s="3" t="s">
        <v>69</v>
      </c>
    </row>
    <row r="23" spans="1:2" ht="15.6" x14ac:dyDescent="0.3">
      <c r="A23" s="5" t="s">
        <v>34</v>
      </c>
      <c r="B23" s="3" t="s">
        <v>103</v>
      </c>
    </row>
    <row r="24" spans="1:2" ht="15.6" x14ac:dyDescent="0.3">
      <c r="A24" s="5" t="s">
        <v>35</v>
      </c>
      <c r="B24" s="3" t="s">
        <v>373</v>
      </c>
    </row>
    <row r="25" spans="1:2" ht="15.6" x14ac:dyDescent="0.3">
      <c r="A25" s="123" t="s">
        <v>36</v>
      </c>
      <c r="B25" s="3" t="s">
        <v>37</v>
      </c>
    </row>
    <row r="26" spans="1:2" ht="15.6" x14ac:dyDescent="0.3">
      <c r="A26" s="124"/>
      <c r="B26" s="3" t="s">
        <v>72</v>
      </c>
    </row>
    <row r="27" spans="1:2" ht="15.6" x14ac:dyDescent="0.3">
      <c r="A27" s="124"/>
      <c r="B27" s="3" t="s">
        <v>73</v>
      </c>
    </row>
    <row r="28" spans="1:2" ht="15.6" x14ac:dyDescent="0.3">
      <c r="A28" s="124"/>
      <c r="B28" s="3" t="s">
        <v>87</v>
      </c>
    </row>
    <row r="29" spans="1:2" ht="15.6" x14ac:dyDescent="0.3">
      <c r="A29" s="124"/>
      <c r="B29" s="3" t="s">
        <v>85</v>
      </c>
    </row>
    <row r="30" spans="1:2" ht="15.6" x14ac:dyDescent="0.3">
      <c r="A30" s="125"/>
      <c r="B30" s="3" t="s">
        <v>86</v>
      </c>
    </row>
    <row r="31" spans="1:2" ht="15.6" x14ac:dyDescent="0.3">
      <c r="A31" s="13" t="s">
        <v>38</v>
      </c>
      <c r="B31" s="3" t="s">
        <v>88</v>
      </c>
    </row>
    <row r="34" spans="1:2" ht="15.6" x14ac:dyDescent="0.3">
      <c r="A34" s="122" t="s">
        <v>79</v>
      </c>
      <c r="B34" s="131"/>
    </row>
    <row r="35" spans="1:2" ht="15.6" x14ac:dyDescent="0.3">
      <c r="A35" s="5" t="s">
        <v>29</v>
      </c>
      <c r="B35" s="3" t="s">
        <v>81</v>
      </c>
    </row>
    <row r="36" spans="1:2" ht="15.6" x14ac:dyDescent="0.3">
      <c r="A36" s="5" t="s">
        <v>30</v>
      </c>
      <c r="B36" s="3" t="s">
        <v>31</v>
      </c>
    </row>
    <row r="37" spans="1:2" ht="15.6" x14ac:dyDescent="0.3">
      <c r="A37" s="5" t="s">
        <v>32</v>
      </c>
      <c r="B37" s="4" t="s">
        <v>40</v>
      </c>
    </row>
    <row r="38" spans="1:2" ht="15.6" x14ac:dyDescent="0.3">
      <c r="A38" s="5" t="s">
        <v>33</v>
      </c>
      <c r="B38" s="3" t="s">
        <v>69</v>
      </c>
    </row>
    <row r="39" spans="1:2" ht="15.6" x14ac:dyDescent="0.3">
      <c r="A39" s="5" t="s">
        <v>34</v>
      </c>
      <c r="B39" s="3" t="s">
        <v>295</v>
      </c>
    </row>
    <row r="40" spans="1:2" ht="15.6" x14ac:dyDescent="0.3">
      <c r="A40" s="5" t="s">
        <v>35</v>
      </c>
      <c r="B40" s="3" t="s">
        <v>373</v>
      </c>
    </row>
    <row r="41" spans="1:2" ht="15.6" x14ac:dyDescent="0.3">
      <c r="A41" s="123" t="s">
        <v>36</v>
      </c>
      <c r="B41" s="3" t="s">
        <v>37</v>
      </c>
    </row>
    <row r="42" spans="1:2" ht="15.6" x14ac:dyDescent="0.3">
      <c r="A42" s="124"/>
      <c r="B42" s="3" t="s">
        <v>80</v>
      </c>
    </row>
    <row r="43" spans="1:2" ht="15.6" x14ac:dyDescent="0.3">
      <c r="A43" s="124"/>
      <c r="B43" s="3" t="s">
        <v>89</v>
      </c>
    </row>
    <row r="44" spans="1:2" ht="15.6" x14ac:dyDescent="0.3">
      <c r="A44" s="124"/>
      <c r="B44" s="3" t="s">
        <v>90</v>
      </c>
    </row>
    <row r="45" spans="1:2" ht="15.6" x14ac:dyDescent="0.3">
      <c r="A45" s="124"/>
      <c r="B45" s="3" t="s">
        <v>91</v>
      </c>
    </row>
    <row r="46" spans="1:2" ht="15.6" x14ac:dyDescent="0.3">
      <c r="A46" s="124"/>
      <c r="B46" s="3" t="s">
        <v>92</v>
      </c>
    </row>
    <row r="47" spans="1:2" ht="15.6" x14ac:dyDescent="0.3">
      <c r="A47" s="125"/>
      <c r="B47" s="3" t="s">
        <v>93</v>
      </c>
    </row>
    <row r="48" spans="1:2" ht="15.6" customHeight="1" x14ac:dyDescent="0.3">
      <c r="A48" s="13" t="s">
        <v>38</v>
      </c>
      <c r="B48" s="3" t="s">
        <v>88</v>
      </c>
    </row>
    <row r="51" spans="1:2" ht="15.6" x14ac:dyDescent="0.3">
      <c r="A51" s="122" t="s">
        <v>82</v>
      </c>
      <c r="B51" s="122"/>
    </row>
    <row r="52" spans="1:2" ht="15.6" x14ac:dyDescent="0.3">
      <c r="A52" s="5" t="s">
        <v>29</v>
      </c>
      <c r="B52" s="3" t="s">
        <v>97</v>
      </c>
    </row>
    <row r="53" spans="1:2" ht="15.6" x14ac:dyDescent="0.3">
      <c r="A53" s="5" t="s">
        <v>30</v>
      </c>
      <c r="B53" s="3" t="s">
        <v>31</v>
      </c>
    </row>
    <row r="54" spans="1:2" ht="15.6" x14ac:dyDescent="0.3">
      <c r="A54" s="5" t="s">
        <v>32</v>
      </c>
      <c r="B54" s="4" t="s">
        <v>40</v>
      </c>
    </row>
    <row r="55" spans="1:2" ht="15.6" x14ac:dyDescent="0.3">
      <c r="A55" s="5" t="s">
        <v>33</v>
      </c>
      <c r="B55" s="3" t="s">
        <v>69</v>
      </c>
    </row>
    <row r="56" spans="1:2" ht="15.6" x14ac:dyDescent="0.3">
      <c r="A56" s="5" t="s">
        <v>34</v>
      </c>
      <c r="B56" s="3" t="s">
        <v>102</v>
      </c>
    </row>
    <row r="57" spans="1:2" ht="15.6" x14ac:dyDescent="0.3">
      <c r="A57" s="5" t="s">
        <v>35</v>
      </c>
      <c r="B57" s="3" t="s">
        <v>373</v>
      </c>
    </row>
    <row r="58" spans="1:2" ht="15.6" x14ac:dyDescent="0.3">
      <c r="A58" s="123" t="s">
        <v>36</v>
      </c>
      <c r="B58" s="3" t="s">
        <v>37</v>
      </c>
    </row>
    <row r="59" spans="1:2" ht="15.6" x14ac:dyDescent="0.3">
      <c r="A59" s="124"/>
      <c r="B59" s="3" t="s">
        <v>72</v>
      </c>
    </row>
    <row r="60" spans="1:2" ht="15.6" x14ac:dyDescent="0.3">
      <c r="A60" s="124"/>
      <c r="B60" s="3" t="s">
        <v>73</v>
      </c>
    </row>
    <row r="61" spans="1:2" ht="15.6" x14ac:dyDescent="0.3">
      <c r="A61" s="124"/>
      <c r="B61" s="3" t="s">
        <v>74</v>
      </c>
    </row>
    <row r="62" spans="1:2" ht="15.6" x14ac:dyDescent="0.3">
      <c r="A62" s="124"/>
      <c r="B62" s="3" t="s">
        <v>107</v>
      </c>
    </row>
    <row r="63" spans="1:2" ht="15.6" x14ac:dyDescent="0.3">
      <c r="A63" s="124"/>
      <c r="B63" s="3" t="s">
        <v>108</v>
      </c>
    </row>
    <row r="64" spans="1:2" ht="15.6" x14ac:dyDescent="0.3">
      <c r="A64" s="124"/>
      <c r="B64" s="3" t="s">
        <v>109</v>
      </c>
    </row>
    <row r="65" spans="1:2" ht="15.6" x14ac:dyDescent="0.3">
      <c r="A65" s="124"/>
      <c r="B65" s="3" t="s">
        <v>110</v>
      </c>
    </row>
    <row r="66" spans="1:2" ht="15.6" x14ac:dyDescent="0.3">
      <c r="A66" s="124"/>
      <c r="B66" s="3" t="s">
        <v>111</v>
      </c>
    </row>
    <row r="67" spans="1:2" ht="15.6" x14ac:dyDescent="0.3">
      <c r="A67" s="125"/>
      <c r="B67" s="3" t="s">
        <v>112</v>
      </c>
    </row>
    <row r="68" spans="1:2" ht="15.6" x14ac:dyDescent="0.3">
      <c r="A68" s="123" t="s">
        <v>38</v>
      </c>
      <c r="B68" s="3" t="s">
        <v>77</v>
      </c>
    </row>
    <row r="69" spans="1:2" ht="15.6" x14ac:dyDescent="0.3">
      <c r="A69" s="125"/>
      <c r="B69" s="3" t="s">
        <v>78</v>
      </c>
    </row>
    <row r="72" spans="1:2" ht="15.6" x14ac:dyDescent="0.3">
      <c r="A72" s="122" t="s">
        <v>96</v>
      </c>
      <c r="B72" s="122"/>
    </row>
    <row r="73" spans="1:2" ht="15.6" x14ac:dyDescent="0.3">
      <c r="A73" s="5" t="s">
        <v>29</v>
      </c>
      <c r="B73" s="3" t="s">
        <v>98</v>
      </c>
    </row>
    <row r="74" spans="1:2" ht="15.6" x14ac:dyDescent="0.3">
      <c r="A74" s="5" t="s">
        <v>30</v>
      </c>
      <c r="B74" s="3" t="s">
        <v>31</v>
      </c>
    </row>
    <row r="75" spans="1:2" ht="15.6" x14ac:dyDescent="0.3">
      <c r="A75" s="5" t="s">
        <v>32</v>
      </c>
      <c r="B75" s="4" t="s">
        <v>40</v>
      </c>
    </row>
    <row r="76" spans="1:2" ht="15.6" x14ac:dyDescent="0.3">
      <c r="A76" s="5" t="s">
        <v>33</v>
      </c>
      <c r="B76" s="3" t="s">
        <v>69</v>
      </c>
    </row>
    <row r="77" spans="1:2" ht="15.6" x14ac:dyDescent="0.3">
      <c r="A77" s="5" t="s">
        <v>34</v>
      </c>
      <c r="B77" s="3" t="s">
        <v>101</v>
      </c>
    </row>
    <row r="78" spans="1:2" ht="15.6" x14ac:dyDescent="0.3">
      <c r="A78" s="5" t="s">
        <v>35</v>
      </c>
      <c r="B78" s="3" t="s">
        <v>373</v>
      </c>
    </row>
    <row r="79" spans="1:2" ht="15.6" x14ac:dyDescent="0.3">
      <c r="A79" s="123" t="s">
        <v>36</v>
      </c>
      <c r="B79" s="3" t="s">
        <v>37</v>
      </c>
    </row>
    <row r="80" spans="1:2" ht="15.6" x14ac:dyDescent="0.3">
      <c r="A80" s="124"/>
      <c r="B80" s="3" t="s">
        <v>72</v>
      </c>
    </row>
    <row r="81" spans="1:2" ht="15.6" x14ac:dyDescent="0.3">
      <c r="A81" s="124"/>
      <c r="B81" s="3" t="s">
        <v>83</v>
      </c>
    </row>
    <row r="82" spans="1:2" ht="15.6" x14ac:dyDescent="0.3">
      <c r="A82" s="124"/>
      <c r="B82" s="3" t="s">
        <v>94</v>
      </c>
    </row>
    <row r="83" spans="1:2" ht="15.6" x14ac:dyDescent="0.3">
      <c r="A83" s="124"/>
      <c r="B83" s="3" t="s">
        <v>85</v>
      </c>
    </row>
    <row r="84" spans="1:2" ht="15.6" x14ac:dyDescent="0.3">
      <c r="A84" s="124"/>
      <c r="B84" s="3" t="s">
        <v>86</v>
      </c>
    </row>
    <row r="85" spans="1:2" ht="15.6" customHeight="1" x14ac:dyDescent="0.3">
      <c r="A85" s="13" t="s">
        <v>38</v>
      </c>
      <c r="B85" s="3" t="s">
        <v>95</v>
      </c>
    </row>
    <row r="88" spans="1:2" ht="15.6" x14ac:dyDescent="0.3">
      <c r="A88" s="122" t="s">
        <v>99</v>
      </c>
      <c r="B88" s="131"/>
    </row>
    <row r="89" spans="1:2" ht="15.6" x14ac:dyDescent="0.3">
      <c r="A89" s="5" t="s">
        <v>29</v>
      </c>
      <c r="B89" s="3" t="s">
        <v>100</v>
      </c>
    </row>
    <row r="90" spans="1:2" ht="15.6" x14ac:dyDescent="0.3">
      <c r="A90" s="5" t="s">
        <v>30</v>
      </c>
      <c r="B90" s="3" t="s">
        <v>31</v>
      </c>
    </row>
    <row r="91" spans="1:2" ht="15.6" x14ac:dyDescent="0.3">
      <c r="A91" s="5" t="s">
        <v>32</v>
      </c>
      <c r="B91" s="4" t="s">
        <v>40</v>
      </c>
    </row>
    <row r="92" spans="1:2" ht="15.6" x14ac:dyDescent="0.3">
      <c r="A92" s="5" t="s">
        <v>33</v>
      </c>
      <c r="B92" s="3" t="s">
        <v>69</v>
      </c>
    </row>
    <row r="93" spans="1:2" ht="15.6" x14ac:dyDescent="0.3">
      <c r="A93" s="5" t="s">
        <v>34</v>
      </c>
      <c r="B93" s="3" t="s">
        <v>104</v>
      </c>
    </row>
    <row r="94" spans="1:2" ht="15.6" x14ac:dyDescent="0.3">
      <c r="A94" s="5" t="s">
        <v>35</v>
      </c>
      <c r="B94" s="3" t="s">
        <v>373</v>
      </c>
    </row>
    <row r="95" spans="1:2" ht="15.6" x14ac:dyDescent="0.3">
      <c r="A95" s="123" t="s">
        <v>36</v>
      </c>
      <c r="B95" s="3" t="s">
        <v>37</v>
      </c>
    </row>
    <row r="96" spans="1:2" ht="15.6" x14ac:dyDescent="0.3">
      <c r="A96" s="124"/>
      <c r="B96" s="3" t="s">
        <v>80</v>
      </c>
    </row>
    <row r="97" spans="1:2" ht="15.6" x14ac:dyDescent="0.3">
      <c r="A97" s="124"/>
      <c r="B97" s="3" t="s">
        <v>89</v>
      </c>
    </row>
    <row r="98" spans="1:2" ht="15.6" x14ac:dyDescent="0.3">
      <c r="A98" s="124"/>
      <c r="B98" s="3" t="s">
        <v>105</v>
      </c>
    </row>
    <row r="99" spans="1:2" ht="15.6" x14ac:dyDescent="0.3">
      <c r="A99" s="124"/>
      <c r="B99" s="3" t="s">
        <v>106</v>
      </c>
    </row>
    <row r="100" spans="1:2" ht="15.6" x14ac:dyDescent="0.3">
      <c r="A100" s="124"/>
      <c r="B100" s="3" t="s">
        <v>92</v>
      </c>
    </row>
    <row r="101" spans="1:2" ht="15.6" x14ac:dyDescent="0.3">
      <c r="A101" s="125"/>
      <c r="B101" s="3" t="s">
        <v>93</v>
      </c>
    </row>
    <row r="102" spans="1:2" ht="15.6" x14ac:dyDescent="0.3">
      <c r="A102" s="13" t="s">
        <v>38</v>
      </c>
      <c r="B102" s="3" t="s">
        <v>95</v>
      </c>
    </row>
    <row r="105" spans="1:2" ht="15.6" x14ac:dyDescent="0.3">
      <c r="A105" s="122" t="s">
        <v>113</v>
      </c>
      <c r="B105" s="122"/>
    </row>
    <row r="106" spans="1:2" ht="15.6" x14ac:dyDescent="0.3">
      <c r="A106" s="5" t="s">
        <v>29</v>
      </c>
      <c r="B106" s="3" t="s">
        <v>114</v>
      </c>
    </row>
    <row r="107" spans="1:2" ht="15.6" x14ac:dyDescent="0.3">
      <c r="A107" s="5" t="s">
        <v>30</v>
      </c>
      <c r="B107" s="3" t="s">
        <v>31</v>
      </c>
    </row>
    <row r="108" spans="1:2" ht="15.6" x14ac:dyDescent="0.3">
      <c r="A108" s="5" t="s">
        <v>32</v>
      </c>
      <c r="B108" s="4" t="s">
        <v>40</v>
      </c>
    </row>
    <row r="109" spans="1:2" ht="15.6" x14ac:dyDescent="0.3">
      <c r="A109" s="5" t="s">
        <v>33</v>
      </c>
      <c r="B109" s="3" t="s">
        <v>69</v>
      </c>
    </row>
    <row r="110" spans="1:2" ht="15.6" x14ac:dyDescent="0.3">
      <c r="A110" s="5" t="s">
        <v>34</v>
      </c>
      <c r="B110" s="3" t="s">
        <v>115</v>
      </c>
    </row>
    <row r="111" spans="1:2" ht="15.6" x14ac:dyDescent="0.3">
      <c r="A111" s="5" t="s">
        <v>35</v>
      </c>
      <c r="B111" s="3" t="s">
        <v>373</v>
      </c>
    </row>
    <row r="112" spans="1:2" ht="15.6" x14ac:dyDescent="0.3">
      <c r="A112" s="123" t="s">
        <v>36</v>
      </c>
      <c r="B112" s="3" t="s">
        <v>37</v>
      </c>
    </row>
    <row r="113" spans="1:2" ht="15.6" x14ac:dyDescent="0.3">
      <c r="A113" s="124"/>
      <c r="B113" s="3" t="s">
        <v>72</v>
      </c>
    </row>
    <row r="114" spans="1:2" ht="15.6" x14ac:dyDescent="0.3">
      <c r="A114" s="124"/>
      <c r="B114" s="3" t="s">
        <v>83</v>
      </c>
    </row>
    <row r="115" spans="1:2" ht="15.6" x14ac:dyDescent="0.3">
      <c r="A115" s="124"/>
      <c r="B115" s="3" t="s">
        <v>84</v>
      </c>
    </row>
    <row r="116" spans="1:2" ht="15.6" x14ac:dyDescent="0.3">
      <c r="A116" s="124"/>
      <c r="B116" s="3" t="s">
        <v>107</v>
      </c>
    </row>
    <row r="117" spans="1:2" ht="15.6" x14ac:dyDescent="0.3">
      <c r="A117" s="124"/>
      <c r="B117" s="3" t="s">
        <v>108</v>
      </c>
    </row>
    <row r="118" spans="1:2" ht="15.6" x14ac:dyDescent="0.3">
      <c r="A118" s="124"/>
      <c r="B118" s="3" t="s">
        <v>116</v>
      </c>
    </row>
    <row r="119" spans="1:2" ht="15.6" x14ac:dyDescent="0.3">
      <c r="A119" s="124"/>
      <c r="B119" s="3" t="s">
        <v>75</v>
      </c>
    </row>
    <row r="120" spans="1:2" ht="15.6" x14ac:dyDescent="0.3">
      <c r="A120" s="125"/>
      <c r="B120" s="3" t="s">
        <v>76</v>
      </c>
    </row>
    <row r="121" spans="1:2" ht="15.6" x14ac:dyDescent="0.3">
      <c r="A121" s="123" t="s">
        <v>38</v>
      </c>
      <c r="B121" s="3" t="s">
        <v>117</v>
      </c>
    </row>
    <row r="122" spans="1:2" ht="15.6" x14ac:dyDescent="0.3">
      <c r="A122" s="125"/>
      <c r="B122" s="3" t="s">
        <v>298</v>
      </c>
    </row>
    <row r="125" spans="1:2" ht="15.6" x14ac:dyDescent="0.3">
      <c r="A125" s="122" t="s">
        <v>293</v>
      </c>
      <c r="B125" s="122"/>
    </row>
    <row r="126" spans="1:2" ht="15.6" x14ac:dyDescent="0.3">
      <c r="A126" s="5" t="s">
        <v>29</v>
      </c>
      <c r="B126" s="3" t="s">
        <v>294</v>
      </c>
    </row>
    <row r="127" spans="1:2" ht="15.6" x14ac:dyDescent="0.3">
      <c r="A127" s="5" t="s">
        <v>30</v>
      </c>
      <c r="B127" s="3" t="s">
        <v>31</v>
      </c>
    </row>
    <row r="128" spans="1:2" ht="15.6" x14ac:dyDescent="0.3">
      <c r="A128" s="5" t="s">
        <v>32</v>
      </c>
      <c r="B128" s="4" t="s">
        <v>40</v>
      </c>
    </row>
    <row r="129" spans="1:2" ht="15.6" x14ac:dyDescent="0.3">
      <c r="A129" s="5" t="s">
        <v>33</v>
      </c>
      <c r="B129" s="3" t="s">
        <v>69</v>
      </c>
    </row>
    <row r="130" spans="1:2" ht="15.6" x14ac:dyDescent="0.3">
      <c r="A130" s="5" t="s">
        <v>34</v>
      </c>
      <c r="B130" s="3" t="s">
        <v>313</v>
      </c>
    </row>
    <row r="131" spans="1:2" ht="15.6" x14ac:dyDescent="0.3">
      <c r="A131" s="123" t="s">
        <v>35</v>
      </c>
      <c r="B131" s="3" t="s">
        <v>373</v>
      </c>
    </row>
    <row r="132" spans="1:2" ht="15.6" x14ac:dyDescent="0.3">
      <c r="A132" s="125"/>
      <c r="B132" s="3" t="s">
        <v>299</v>
      </c>
    </row>
    <row r="133" spans="1:2" ht="15.6" x14ac:dyDescent="0.3">
      <c r="A133" s="123" t="s">
        <v>36</v>
      </c>
      <c r="B133" s="3" t="s">
        <v>37</v>
      </c>
    </row>
    <row r="134" spans="1:2" ht="15.6" x14ac:dyDescent="0.3">
      <c r="A134" s="124"/>
      <c r="B134" s="3" t="s">
        <v>300</v>
      </c>
    </row>
    <row r="135" spans="1:2" ht="15.6" x14ac:dyDescent="0.3">
      <c r="A135" s="124"/>
      <c r="B135" s="3" t="s">
        <v>301</v>
      </c>
    </row>
    <row r="136" spans="1:2" ht="15.6" x14ac:dyDescent="0.3">
      <c r="A136" s="124"/>
      <c r="B136" s="3" t="s">
        <v>302</v>
      </c>
    </row>
    <row r="137" spans="1:2" ht="15.6" x14ac:dyDescent="0.3">
      <c r="A137" s="124"/>
      <c r="B137" s="3" t="s">
        <v>303</v>
      </c>
    </row>
    <row r="138" spans="1:2" ht="15.6" x14ac:dyDescent="0.3">
      <c r="A138" s="125"/>
      <c r="B138" s="3" t="s">
        <v>86</v>
      </c>
    </row>
    <row r="139" spans="1:2" ht="15.6" x14ac:dyDescent="0.3">
      <c r="A139" s="57" t="s">
        <v>38</v>
      </c>
      <c r="B139" s="3" t="s">
        <v>304</v>
      </c>
    </row>
    <row r="142" spans="1:2" ht="15.6" x14ac:dyDescent="0.3">
      <c r="A142" s="122" t="s">
        <v>305</v>
      </c>
      <c r="B142" s="122"/>
    </row>
    <row r="143" spans="1:2" ht="15.6" x14ac:dyDescent="0.3">
      <c r="A143" s="5" t="s">
        <v>29</v>
      </c>
      <c r="B143" s="3" t="s">
        <v>310</v>
      </c>
    </row>
    <row r="144" spans="1:2" ht="15.6" x14ac:dyDescent="0.3">
      <c r="A144" s="5" t="s">
        <v>30</v>
      </c>
      <c r="B144" s="3" t="s">
        <v>31</v>
      </c>
    </row>
    <row r="145" spans="1:2" ht="15.6" x14ac:dyDescent="0.3">
      <c r="A145" s="5" t="s">
        <v>32</v>
      </c>
      <c r="B145" s="4" t="s">
        <v>40</v>
      </c>
    </row>
    <row r="146" spans="1:2" ht="15.6" x14ac:dyDescent="0.3">
      <c r="A146" s="5" t="s">
        <v>33</v>
      </c>
      <c r="B146" s="3" t="s">
        <v>69</v>
      </c>
    </row>
    <row r="147" spans="1:2" ht="15.6" x14ac:dyDescent="0.3">
      <c r="A147" s="5" t="s">
        <v>34</v>
      </c>
      <c r="B147" s="3" t="s">
        <v>312</v>
      </c>
    </row>
    <row r="148" spans="1:2" ht="15.6" x14ac:dyDescent="0.3">
      <c r="A148" s="123" t="s">
        <v>35</v>
      </c>
      <c r="B148" s="3" t="s">
        <v>373</v>
      </c>
    </row>
    <row r="149" spans="1:2" ht="15.6" x14ac:dyDescent="0.3">
      <c r="A149" s="125"/>
      <c r="B149" s="3" t="s">
        <v>306</v>
      </c>
    </row>
    <row r="150" spans="1:2" ht="15.6" x14ac:dyDescent="0.3">
      <c r="A150" s="123" t="s">
        <v>36</v>
      </c>
      <c r="B150" s="3" t="s">
        <v>37</v>
      </c>
    </row>
    <row r="151" spans="1:2" ht="15.6" x14ac:dyDescent="0.3">
      <c r="A151" s="124"/>
      <c r="B151" s="3" t="s">
        <v>307</v>
      </c>
    </row>
    <row r="152" spans="1:2" ht="15.6" x14ac:dyDescent="0.3">
      <c r="A152" s="124"/>
      <c r="B152" s="3" t="s">
        <v>301</v>
      </c>
    </row>
    <row r="153" spans="1:2" ht="15.6" x14ac:dyDescent="0.3">
      <c r="A153" s="124"/>
      <c r="B153" s="3" t="s">
        <v>302</v>
      </c>
    </row>
    <row r="154" spans="1:2" ht="15.6" x14ac:dyDescent="0.3">
      <c r="A154" s="124"/>
      <c r="B154" s="3" t="s">
        <v>303</v>
      </c>
    </row>
    <row r="155" spans="1:2" ht="15.6" x14ac:dyDescent="0.3">
      <c r="A155" s="125"/>
      <c r="B155" s="3" t="s">
        <v>86</v>
      </c>
    </row>
    <row r="156" spans="1:2" ht="15.6" x14ac:dyDescent="0.3">
      <c r="A156" s="57" t="s">
        <v>38</v>
      </c>
      <c r="B156" s="3" t="s">
        <v>308</v>
      </c>
    </row>
    <row r="159" spans="1:2" ht="15.6" x14ac:dyDescent="0.3">
      <c r="A159" s="122" t="s">
        <v>309</v>
      </c>
      <c r="B159" s="122"/>
    </row>
    <row r="160" spans="1:2" ht="15.6" x14ac:dyDescent="0.3">
      <c r="A160" s="5" t="s">
        <v>29</v>
      </c>
      <c r="B160" s="3" t="s">
        <v>311</v>
      </c>
    </row>
    <row r="161" spans="1:2" ht="15.6" x14ac:dyDescent="0.3">
      <c r="A161" s="5" t="s">
        <v>30</v>
      </c>
      <c r="B161" s="3" t="s">
        <v>31</v>
      </c>
    </row>
    <row r="162" spans="1:2" ht="15.6" x14ac:dyDescent="0.3">
      <c r="A162" s="5" t="s">
        <v>32</v>
      </c>
      <c r="B162" s="4" t="s">
        <v>40</v>
      </c>
    </row>
    <row r="163" spans="1:2" ht="15.6" x14ac:dyDescent="0.3">
      <c r="A163" s="5" t="s">
        <v>33</v>
      </c>
      <c r="B163" s="3" t="s">
        <v>69</v>
      </c>
    </row>
    <row r="164" spans="1:2" ht="15.6" x14ac:dyDescent="0.3">
      <c r="A164" s="5" t="s">
        <v>34</v>
      </c>
      <c r="B164" s="3" t="s">
        <v>314</v>
      </c>
    </row>
    <row r="165" spans="1:2" ht="15.6" x14ac:dyDescent="0.3">
      <c r="A165" s="123" t="s">
        <v>35</v>
      </c>
      <c r="B165" s="3" t="s">
        <v>373</v>
      </c>
    </row>
    <row r="166" spans="1:2" ht="15.6" x14ac:dyDescent="0.3">
      <c r="A166" s="125"/>
      <c r="B166" s="3" t="s">
        <v>299</v>
      </c>
    </row>
    <row r="167" spans="1:2" ht="15.6" x14ac:dyDescent="0.3">
      <c r="A167" s="123" t="s">
        <v>36</v>
      </c>
      <c r="B167" s="3" t="s">
        <v>37</v>
      </c>
    </row>
    <row r="168" spans="1:2" ht="15.6" x14ac:dyDescent="0.3">
      <c r="A168" s="124"/>
      <c r="B168" s="3" t="s">
        <v>300</v>
      </c>
    </row>
    <row r="169" spans="1:2" ht="15.6" x14ac:dyDescent="0.3">
      <c r="A169" s="124"/>
      <c r="B169" s="3" t="s">
        <v>315</v>
      </c>
    </row>
    <row r="170" spans="1:2" ht="15.6" x14ac:dyDescent="0.3">
      <c r="A170" s="124"/>
      <c r="B170" s="3" t="s">
        <v>316</v>
      </c>
    </row>
    <row r="171" spans="1:2" ht="15.6" x14ac:dyDescent="0.3">
      <c r="A171" s="124"/>
      <c r="B171" s="3" t="s">
        <v>317</v>
      </c>
    </row>
    <row r="172" spans="1:2" ht="15.6" x14ac:dyDescent="0.3">
      <c r="A172" s="125"/>
      <c r="B172" s="3" t="s">
        <v>86</v>
      </c>
    </row>
    <row r="173" spans="1:2" ht="15.6" x14ac:dyDescent="0.3">
      <c r="A173" s="57" t="s">
        <v>38</v>
      </c>
      <c r="B173" s="34" t="s">
        <v>318</v>
      </c>
    </row>
    <row r="176" spans="1:2" ht="15.6" x14ac:dyDescent="0.3">
      <c r="A176" s="122" t="s">
        <v>319</v>
      </c>
      <c r="B176" s="122"/>
    </row>
    <row r="177" spans="1:2" ht="15.6" x14ac:dyDescent="0.3">
      <c r="A177" s="5" t="s">
        <v>29</v>
      </c>
      <c r="B177" s="3" t="s">
        <v>320</v>
      </c>
    </row>
    <row r="178" spans="1:2" ht="15.6" x14ac:dyDescent="0.3">
      <c r="A178" s="5" t="s">
        <v>30</v>
      </c>
      <c r="B178" s="3" t="s">
        <v>31</v>
      </c>
    </row>
    <row r="179" spans="1:2" ht="15.6" x14ac:dyDescent="0.3">
      <c r="A179" s="5" t="s">
        <v>32</v>
      </c>
      <c r="B179" s="4" t="s">
        <v>40</v>
      </c>
    </row>
    <row r="180" spans="1:2" ht="15.6" x14ac:dyDescent="0.3">
      <c r="A180" s="5" t="s">
        <v>33</v>
      </c>
      <c r="B180" s="3" t="s">
        <v>69</v>
      </c>
    </row>
    <row r="181" spans="1:2" ht="15.6" x14ac:dyDescent="0.3">
      <c r="A181" s="5" t="s">
        <v>34</v>
      </c>
      <c r="B181" s="3" t="s">
        <v>321</v>
      </c>
    </row>
    <row r="182" spans="1:2" ht="15.6" x14ac:dyDescent="0.3">
      <c r="A182" s="123" t="s">
        <v>35</v>
      </c>
      <c r="B182" s="3" t="s">
        <v>373</v>
      </c>
    </row>
    <row r="183" spans="1:2" ht="15.6" x14ac:dyDescent="0.3">
      <c r="A183" s="125"/>
      <c r="B183" s="3" t="s">
        <v>306</v>
      </c>
    </row>
    <row r="184" spans="1:2" ht="15.6" x14ac:dyDescent="0.3">
      <c r="A184" s="123" t="s">
        <v>36</v>
      </c>
      <c r="B184" s="3" t="s">
        <v>37</v>
      </c>
    </row>
    <row r="185" spans="1:2" ht="15.6" x14ac:dyDescent="0.3">
      <c r="A185" s="124"/>
      <c r="B185" s="3" t="s">
        <v>307</v>
      </c>
    </row>
    <row r="186" spans="1:2" ht="15.6" x14ac:dyDescent="0.3">
      <c r="A186" s="124"/>
      <c r="B186" s="3" t="s">
        <v>315</v>
      </c>
    </row>
    <row r="187" spans="1:2" ht="15.6" x14ac:dyDescent="0.3">
      <c r="A187" s="124"/>
      <c r="B187" s="3" t="s">
        <v>322</v>
      </c>
    </row>
    <row r="188" spans="1:2" ht="15.6" x14ac:dyDescent="0.3">
      <c r="A188" s="124"/>
      <c r="B188" s="3" t="s">
        <v>317</v>
      </c>
    </row>
    <row r="189" spans="1:2" ht="15.6" x14ac:dyDescent="0.3">
      <c r="A189" s="125"/>
      <c r="B189" s="3" t="s">
        <v>86</v>
      </c>
    </row>
    <row r="190" spans="1:2" ht="15.6" x14ac:dyDescent="0.3">
      <c r="A190" s="57" t="s">
        <v>38</v>
      </c>
      <c r="B190" s="34" t="s">
        <v>323</v>
      </c>
    </row>
    <row r="193" spans="1:2" ht="15.6" x14ac:dyDescent="0.3">
      <c r="A193" s="122" t="s">
        <v>324</v>
      </c>
      <c r="B193" s="122"/>
    </row>
    <row r="194" spans="1:2" ht="15.6" x14ac:dyDescent="0.3">
      <c r="A194" s="5" t="s">
        <v>29</v>
      </c>
      <c r="B194" s="3" t="s">
        <v>325</v>
      </c>
    </row>
    <row r="195" spans="1:2" ht="15.6" x14ac:dyDescent="0.3">
      <c r="A195" s="5" t="s">
        <v>30</v>
      </c>
      <c r="B195" s="3" t="s">
        <v>31</v>
      </c>
    </row>
    <row r="196" spans="1:2" ht="15.6" x14ac:dyDescent="0.3">
      <c r="A196" s="5" t="s">
        <v>32</v>
      </c>
      <c r="B196" s="4" t="s">
        <v>40</v>
      </c>
    </row>
    <row r="197" spans="1:2" ht="15.6" x14ac:dyDescent="0.3">
      <c r="A197" s="5" t="s">
        <v>33</v>
      </c>
      <c r="B197" s="3" t="s">
        <v>69</v>
      </c>
    </row>
    <row r="198" spans="1:2" ht="15.6" x14ac:dyDescent="0.3">
      <c r="A198" s="5" t="s">
        <v>34</v>
      </c>
      <c r="B198" s="3" t="s">
        <v>332</v>
      </c>
    </row>
    <row r="199" spans="1:2" ht="15.6" x14ac:dyDescent="0.3">
      <c r="A199" s="123" t="s">
        <v>35</v>
      </c>
      <c r="B199" s="3" t="s">
        <v>373</v>
      </c>
    </row>
    <row r="200" spans="1:2" ht="15.6" x14ac:dyDescent="0.3">
      <c r="A200" s="125"/>
      <c r="B200" s="3" t="s">
        <v>306</v>
      </c>
    </row>
    <row r="201" spans="1:2" ht="15.6" x14ac:dyDescent="0.3">
      <c r="A201" s="123" t="s">
        <v>36</v>
      </c>
      <c r="B201" s="3" t="s">
        <v>37</v>
      </c>
    </row>
    <row r="202" spans="1:2" ht="15.6" x14ac:dyDescent="0.3">
      <c r="A202" s="124"/>
      <c r="B202" s="3" t="s">
        <v>307</v>
      </c>
    </row>
    <row r="203" spans="1:2" ht="15.6" x14ac:dyDescent="0.3">
      <c r="A203" s="124"/>
      <c r="B203" s="3" t="s">
        <v>326</v>
      </c>
    </row>
    <row r="204" spans="1:2" ht="15.6" x14ac:dyDescent="0.3">
      <c r="A204" s="125"/>
      <c r="B204" s="3" t="s">
        <v>129</v>
      </c>
    </row>
    <row r="205" spans="1:2" ht="15.6" x14ac:dyDescent="0.3">
      <c r="A205" s="33" t="s">
        <v>330</v>
      </c>
      <c r="B205" s="3" t="s">
        <v>331</v>
      </c>
    </row>
    <row r="206" spans="1:2" ht="15.6" x14ac:dyDescent="0.3">
      <c r="A206" s="123" t="s">
        <v>329</v>
      </c>
      <c r="B206" s="34" t="s">
        <v>327</v>
      </c>
    </row>
    <row r="207" spans="1:2" ht="15.6" x14ac:dyDescent="0.3">
      <c r="A207" s="125"/>
      <c r="B207" s="34" t="s">
        <v>328</v>
      </c>
    </row>
    <row r="210" spans="1:2" ht="15.6" x14ac:dyDescent="0.3">
      <c r="A210" s="122" t="s">
        <v>333</v>
      </c>
      <c r="B210" s="122"/>
    </row>
    <row r="211" spans="1:2" ht="15.6" x14ac:dyDescent="0.3">
      <c r="A211" s="5" t="s">
        <v>29</v>
      </c>
      <c r="B211" s="3" t="s">
        <v>334</v>
      </c>
    </row>
    <row r="212" spans="1:2" ht="15.6" x14ac:dyDescent="0.3">
      <c r="A212" s="5" t="s">
        <v>30</v>
      </c>
      <c r="B212" s="3" t="s">
        <v>31</v>
      </c>
    </row>
    <row r="213" spans="1:2" ht="15.6" x14ac:dyDescent="0.3">
      <c r="A213" s="5" t="s">
        <v>32</v>
      </c>
      <c r="B213" s="4" t="s">
        <v>40</v>
      </c>
    </row>
    <row r="214" spans="1:2" ht="15.6" x14ac:dyDescent="0.3">
      <c r="A214" s="5" t="s">
        <v>33</v>
      </c>
      <c r="B214" s="3" t="s">
        <v>69</v>
      </c>
    </row>
    <row r="215" spans="1:2" ht="15.6" x14ac:dyDescent="0.3">
      <c r="A215" s="5" t="s">
        <v>34</v>
      </c>
      <c r="B215" s="3" t="s">
        <v>335</v>
      </c>
    </row>
    <row r="216" spans="1:2" ht="15.6" x14ac:dyDescent="0.3">
      <c r="A216" s="32" t="s">
        <v>35</v>
      </c>
      <c r="B216" s="3" t="s">
        <v>373</v>
      </c>
    </row>
    <row r="217" spans="1:2" ht="15.6" x14ac:dyDescent="0.3">
      <c r="A217" s="123" t="s">
        <v>36</v>
      </c>
      <c r="B217" s="3" t="s">
        <v>37</v>
      </c>
    </row>
    <row r="218" spans="1:2" ht="15.6" x14ac:dyDescent="0.3">
      <c r="A218" s="124"/>
      <c r="B218" s="3" t="s">
        <v>336</v>
      </c>
    </row>
    <row r="219" spans="1:2" ht="15.6" x14ac:dyDescent="0.3">
      <c r="A219" s="124"/>
      <c r="B219" s="3" t="s">
        <v>337</v>
      </c>
    </row>
    <row r="220" spans="1:2" ht="15.6" x14ac:dyDescent="0.3">
      <c r="A220" s="125"/>
      <c r="B220" s="3" t="s">
        <v>129</v>
      </c>
    </row>
    <row r="221" spans="1:2" ht="15.6" x14ac:dyDescent="0.3">
      <c r="A221" s="33" t="s">
        <v>330</v>
      </c>
      <c r="B221" s="3" t="s">
        <v>338</v>
      </c>
    </row>
    <row r="222" spans="1:2" ht="15.6" x14ac:dyDescent="0.3">
      <c r="A222" s="56" t="s">
        <v>329</v>
      </c>
      <c r="B222" s="34" t="s">
        <v>339</v>
      </c>
    </row>
    <row r="225" spans="1:2" ht="15.6" x14ac:dyDescent="0.3">
      <c r="A225" s="122" t="s">
        <v>340</v>
      </c>
      <c r="B225" s="122"/>
    </row>
    <row r="226" spans="1:2" ht="15.6" x14ac:dyDescent="0.3">
      <c r="A226" s="5" t="s">
        <v>29</v>
      </c>
      <c r="B226" s="3" t="s">
        <v>341</v>
      </c>
    </row>
    <row r="227" spans="1:2" ht="15.6" x14ac:dyDescent="0.3">
      <c r="A227" s="5" t="s">
        <v>30</v>
      </c>
      <c r="B227" s="3" t="s">
        <v>31</v>
      </c>
    </row>
    <row r="228" spans="1:2" ht="15.6" x14ac:dyDescent="0.3">
      <c r="A228" s="5" t="s">
        <v>32</v>
      </c>
      <c r="B228" s="4" t="s">
        <v>40</v>
      </c>
    </row>
    <row r="229" spans="1:2" ht="15.6" x14ac:dyDescent="0.3">
      <c r="A229" s="5" t="s">
        <v>33</v>
      </c>
      <c r="B229" s="3" t="s">
        <v>69</v>
      </c>
    </row>
    <row r="230" spans="1:2" ht="15.6" x14ac:dyDescent="0.3">
      <c r="A230" s="5" t="s">
        <v>34</v>
      </c>
      <c r="B230" s="3" t="s">
        <v>342</v>
      </c>
    </row>
    <row r="231" spans="1:2" ht="15.6" x14ac:dyDescent="0.3">
      <c r="A231" s="123" t="s">
        <v>35</v>
      </c>
      <c r="B231" s="3" t="s">
        <v>373</v>
      </c>
    </row>
    <row r="232" spans="1:2" ht="15.6" x14ac:dyDescent="0.3">
      <c r="A232" s="124"/>
      <c r="B232" s="3" t="s">
        <v>343</v>
      </c>
    </row>
    <row r="233" spans="1:2" ht="15.6" x14ac:dyDescent="0.3">
      <c r="A233" s="125"/>
      <c r="B233" s="3" t="s">
        <v>344</v>
      </c>
    </row>
    <row r="234" spans="1:2" ht="15.6" x14ac:dyDescent="0.3">
      <c r="A234" s="123" t="s">
        <v>36</v>
      </c>
      <c r="B234" s="3" t="s">
        <v>37</v>
      </c>
    </row>
    <row r="235" spans="1:2" ht="15.6" x14ac:dyDescent="0.3">
      <c r="A235" s="124"/>
      <c r="B235" s="3" t="s">
        <v>336</v>
      </c>
    </row>
    <row r="236" spans="1:2" ht="15.6" x14ac:dyDescent="0.3">
      <c r="A236" s="124"/>
      <c r="B236" s="3" t="s">
        <v>345</v>
      </c>
    </row>
    <row r="237" spans="1:2" ht="15.6" x14ac:dyDescent="0.3">
      <c r="A237" s="125"/>
      <c r="B237" s="3" t="s">
        <v>129</v>
      </c>
    </row>
    <row r="238" spans="1:2" ht="15.6" x14ac:dyDescent="0.3">
      <c r="A238" s="57" t="s">
        <v>329</v>
      </c>
      <c r="B238" s="3" t="s">
        <v>346</v>
      </c>
    </row>
    <row r="241" spans="1:2" ht="15.6" x14ac:dyDescent="0.3">
      <c r="A241" s="122" t="s">
        <v>347</v>
      </c>
      <c r="B241" s="122"/>
    </row>
    <row r="242" spans="1:2" ht="15.6" x14ac:dyDescent="0.3">
      <c r="A242" s="5" t="s">
        <v>29</v>
      </c>
      <c r="B242" s="3" t="s">
        <v>348</v>
      </c>
    </row>
    <row r="243" spans="1:2" ht="15.6" x14ac:dyDescent="0.3">
      <c r="A243" s="5" t="s">
        <v>30</v>
      </c>
      <c r="B243" s="3" t="s">
        <v>31</v>
      </c>
    </row>
    <row r="244" spans="1:2" ht="15.6" x14ac:dyDescent="0.3">
      <c r="A244" s="5" t="s">
        <v>32</v>
      </c>
      <c r="B244" s="4" t="s">
        <v>40</v>
      </c>
    </row>
    <row r="245" spans="1:2" ht="15.6" x14ac:dyDescent="0.3">
      <c r="A245" s="5" t="s">
        <v>33</v>
      </c>
      <c r="B245" s="3" t="s">
        <v>69</v>
      </c>
    </row>
    <row r="246" spans="1:2" ht="15.6" x14ac:dyDescent="0.3">
      <c r="A246" s="5" t="s">
        <v>34</v>
      </c>
      <c r="B246" s="3" t="s">
        <v>350</v>
      </c>
    </row>
    <row r="247" spans="1:2" ht="15.6" x14ac:dyDescent="0.3">
      <c r="A247" s="123" t="s">
        <v>35</v>
      </c>
      <c r="B247" s="3" t="s">
        <v>373</v>
      </c>
    </row>
    <row r="248" spans="1:2" ht="15.6" x14ac:dyDescent="0.3">
      <c r="A248" s="124"/>
      <c r="B248" s="3" t="s">
        <v>344</v>
      </c>
    </row>
    <row r="249" spans="1:2" ht="15.6" x14ac:dyDescent="0.3">
      <c r="A249" s="125"/>
      <c r="B249" s="3" t="s">
        <v>351</v>
      </c>
    </row>
    <row r="250" spans="1:2" ht="15.6" x14ac:dyDescent="0.3">
      <c r="A250" s="123" t="s">
        <v>36</v>
      </c>
      <c r="B250" s="3" t="s">
        <v>37</v>
      </c>
    </row>
    <row r="251" spans="1:2" ht="15.6" x14ac:dyDescent="0.3">
      <c r="A251" s="124"/>
      <c r="B251" s="3" t="s">
        <v>336</v>
      </c>
    </row>
    <row r="252" spans="1:2" ht="15.6" x14ac:dyDescent="0.3">
      <c r="A252" s="124"/>
      <c r="B252" s="3" t="s">
        <v>355</v>
      </c>
    </row>
    <row r="253" spans="1:2" ht="15.6" x14ac:dyDescent="0.3">
      <c r="A253" s="125"/>
      <c r="B253" s="3" t="s">
        <v>129</v>
      </c>
    </row>
    <row r="254" spans="1:2" ht="15.6" x14ac:dyDescent="0.3">
      <c r="A254" s="33" t="s">
        <v>330</v>
      </c>
      <c r="B254" s="3" t="s">
        <v>357</v>
      </c>
    </row>
    <row r="255" spans="1:2" ht="15.6" x14ac:dyDescent="0.3">
      <c r="A255" s="57" t="s">
        <v>329</v>
      </c>
      <c r="B255" s="3" t="s">
        <v>356</v>
      </c>
    </row>
    <row r="258" spans="1:2" ht="15.6" x14ac:dyDescent="0.3">
      <c r="A258" s="122" t="s">
        <v>358</v>
      </c>
      <c r="B258" s="122"/>
    </row>
    <row r="259" spans="1:2" ht="15.6" x14ac:dyDescent="0.3">
      <c r="A259" s="5" t="s">
        <v>29</v>
      </c>
      <c r="B259" s="3" t="s">
        <v>359</v>
      </c>
    </row>
    <row r="260" spans="1:2" ht="15.6" x14ac:dyDescent="0.3">
      <c r="A260" s="5" t="s">
        <v>30</v>
      </c>
      <c r="B260" s="3" t="s">
        <v>31</v>
      </c>
    </row>
    <row r="261" spans="1:2" ht="15.6" x14ac:dyDescent="0.3">
      <c r="A261" s="5" t="s">
        <v>32</v>
      </c>
      <c r="B261" s="4" t="s">
        <v>40</v>
      </c>
    </row>
    <row r="262" spans="1:2" ht="15.6" x14ac:dyDescent="0.3">
      <c r="A262" s="5" t="s">
        <v>33</v>
      </c>
      <c r="B262" s="3" t="s">
        <v>69</v>
      </c>
    </row>
    <row r="263" spans="1:2" ht="31.2" x14ac:dyDescent="0.3">
      <c r="A263" s="5" t="s">
        <v>34</v>
      </c>
      <c r="B263" s="3" t="s">
        <v>360</v>
      </c>
    </row>
    <row r="264" spans="1:2" ht="15.6" x14ac:dyDescent="0.3">
      <c r="A264" s="123" t="s">
        <v>35</v>
      </c>
      <c r="B264" s="3" t="s">
        <v>362</v>
      </c>
    </row>
    <row r="265" spans="1:2" ht="15.6" x14ac:dyDescent="0.3">
      <c r="A265" s="124"/>
      <c r="B265" s="3" t="s">
        <v>363</v>
      </c>
    </row>
    <row r="266" spans="1:2" ht="15.6" x14ac:dyDescent="0.3">
      <c r="A266" s="125"/>
      <c r="B266" s="3" t="s">
        <v>364</v>
      </c>
    </row>
    <row r="267" spans="1:2" ht="15.6" x14ac:dyDescent="0.3">
      <c r="A267" s="123" t="s">
        <v>36</v>
      </c>
      <c r="B267" s="3" t="s">
        <v>37</v>
      </c>
    </row>
    <row r="268" spans="1:2" ht="15.6" x14ac:dyDescent="0.3">
      <c r="A268" s="124"/>
      <c r="B268" s="3" t="s">
        <v>365</v>
      </c>
    </row>
    <row r="269" spans="1:2" ht="15.6" x14ac:dyDescent="0.3">
      <c r="A269" s="124"/>
      <c r="B269" s="3" t="s">
        <v>366</v>
      </c>
    </row>
    <row r="270" spans="1:2" ht="15.6" x14ac:dyDescent="0.3">
      <c r="A270" s="124"/>
      <c r="B270" s="3" t="s">
        <v>367</v>
      </c>
    </row>
    <row r="271" spans="1:2" ht="15.6" x14ac:dyDescent="0.3">
      <c r="A271" s="125"/>
      <c r="B271" s="3" t="s">
        <v>368</v>
      </c>
    </row>
    <row r="272" spans="1:2" ht="15.6" x14ac:dyDescent="0.3">
      <c r="A272" s="123" t="s">
        <v>38</v>
      </c>
      <c r="B272" s="3" t="s">
        <v>378</v>
      </c>
    </row>
    <row r="273" spans="1:2" ht="15.6" x14ac:dyDescent="0.3">
      <c r="A273" s="124"/>
      <c r="B273" s="3" t="s">
        <v>379</v>
      </c>
    </row>
    <row r="274" spans="1:2" ht="15.6" x14ac:dyDescent="0.3">
      <c r="A274" s="125"/>
      <c r="B274" s="3" t="s">
        <v>369</v>
      </c>
    </row>
  </sheetData>
  <mergeCells count="46">
    <mergeCell ref="A267:A271"/>
    <mergeCell ref="A264:A266"/>
    <mergeCell ref="A272:A274"/>
    <mergeCell ref="A13:A15"/>
    <mergeCell ref="A241:B241"/>
    <mergeCell ref="A247:A249"/>
    <mergeCell ref="A250:A253"/>
    <mergeCell ref="A258:B258"/>
    <mergeCell ref="A217:A220"/>
    <mergeCell ref="A225:B225"/>
    <mergeCell ref="A234:A237"/>
    <mergeCell ref="A231:A233"/>
    <mergeCell ref="A193:B193"/>
    <mergeCell ref="A199:A200"/>
    <mergeCell ref="A201:A204"/>
    <mergeCell ref="A206:A207"/>
    <mergeCell ref="A142:B142"/>
    <mergeCell ref="A148:A149"/>
    <mergeCell ref="A150:A155"/>
    <mergeCell ref="A159:B159"/>
    <mergeCell ref="A210:B210"/>
    <mergeCell ref="A165:A166"/>
    <mergeCell ref="A167:A172"/>
    <mergeCell ref="A176:B176"/>
    <mergeCell ref="A182:A183"/>
    <mergeCell ref="A184:A189"/>
    <mergeCell ref="A3:B3"/>
    <mergeCell ref="A1:B1"/>
    <mergeCell ref="A112:A120"/>
    <mergeCell ref="A121:A122"/>
    <mergeCell ref="A18:B18"/>
    <mergeCell ref="A10:A12"/>
    <mergeCell ref="A88:B88"/>
    <mergeCell ref="A95:A101"/>
    <mergeCell ref="A105:B105"/>
    <mergeCell ref="A72:B72"/>
    <mergeCell ref="A79:A84"/>
    <mergeCell ref="A25:A30"/>
    <mergeCell ref="A34:B34"/>
    <mergeCell ref="A41:A47"/>
    <mergeCell ref="A51:B51"/>
    <mergeCell ref="A58:A67"/>
    <mergeCell ref="A68:A69"/>
    <mergeCell ref="A125:B125"/>
    <mergeCell ref="A133:A138"/>
    <mergeCell ref="A131:A1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defaultColWidth="82.88671875" defaultRowHeight="18" x14ac:dyDescent="0.35"/>
  <cols>
    <col min="1" max="16384" width="82.88671875" style="52"/>
  </cols>
  <sheetData>
    <row r="1" spans="1:1" ht="45.6" x14ac:dyDescent="0.4">
      <c r="A1" s="53" t="s">
        <v>289</v>
      </c>
    </row>
    <row r="3" spans="1:1" x14ac:dyDescent="0.35">
      <c r="A3" s="52" t="s">
        <v>228</v>
      </c>
    </row>
    <row r="4" spans="1:1" ht="36" x14ac:dyDescent="0.35">
      <c r="A4" s="52" t="s">
        <v>274</v>
      </c>
    </row>
    <row r="5" spans="1:1" x14ac:dyDescent="0.35">
      <c r="A5" s="52" t="s">
        <v>296</v>
      </c>
    </row>
    <row r="6" spans="1:1" x14ac:dyDescent="0.35">
      <c r="A6" s="52" t="s">
        <v>349</v>
      </c>
    </row>
    <row r="7" spans="1:1" x14ac:dyDescent="0.35">
      <c r="A7" s="52" t="s">
        <v>352</v>
      </c>
    </row>
    <row r="8" spans="1:1" x14ac:dyDescent="0.35">
      <c r="A8" s="52" t="s">
        <v>353</v>
      </c>
    </row>
    <row r="9" spans="1:1" x14ac:dyDescent="0.35">
      <c r="A9" s="52" t="s">
        <v>354</v>
      </c>
    </row>
    <row r="10" spans="1:1" ht="54" x14ac:dyDescent="0.35">
      <c r="A10" s="52" t="s">
        <v>361</v>
      </c>
    </row>
    <row r="11" spans="1:1" ht="36" x14ac:dyDescent="0.35">
      <c r="A11" s="52" t="s">
        <v>370</v>
      </c>
    </row>
    <row r="12" spans="1:1" x14ac:dyDescent="0.35">
      <c r="A12" s="52" t="s">
        <v>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zoomScaleNormal="100" workbookViewId="0">
      <selection activeCell="E4" sqref="E4"/>
    </sheetView>
  </sheetViews>
  <sheetFormatPr defaultRowHeight="14.4" x14ac:dyDescent="0.3"/>
  <cols>
    <col min="1" max="1" width="25.109375" customWidth="1"/>
    <col min="2" max="2" width="62.33203125" customWidth="1"/>
  </cols>
  <sheetData>
    <row r="1" spans="1:2" ht="22.8" x14ac:dyDescent="0.4">
      <c r="A1" s="137" t="s">
        <v>371</v>
      </c>
      <c r="B1" s="138"/>
    </row>
    <row r="2" spans="1:2" ht="15" thickBot="1" x14ac:dyDescent="0.35"/>
    <row r="3" spans="1:2" ht="18.600000000000001" thickBot="1" x14ac:dyDescent="0.4">
      <c r="A3" s="132" t="s">
        <v>118</v>
      </c>
      <c r="B3" s="133"/>
    </row>
    <row r="4" spans="1:2" ht="18.600000000000001" thickBot="1" x14ac:dyDescent="0.4">
      <c r="A4" s="14" t="s">
        <v>119</v>
      </c>
      <c r="B4" s="15" t="s">
        <v>133</v>
      </c>
    </row>
    <row r="5" spans="1:2" ht="36.6" thickBot="1" x14ac:dyDescent="0.4">
      <c r="A5" s="14" t="s">
        <v>120</v>
      </c>
      <c r="B5" s="15" t="s">
        <v>143</v>
      </c>
    </row>
    <row r="6" spans="1:2" ht="18.600000000000001" thickBot="1" x14ac:dyDescent="0.4">
      <c r="A6" s="14" t="s">
        <v>121</v>
      </c>
      <c r="B6" s="15" t="s">
        <v>134</v>
      </c>
    </row>
    <row r="7" spans="1:2" ht="18.600000000000001" thickBot="1" x14ac:dyDescent="0.4">
      <c r="A7" s="14" t="s">
        <v>122</v>
      </c>
      <c r="B7" s="15" t="s">
        <v>123</v>
      </c>
    </row>
    <row r="8" spans="1:2" ht="18.600000000000001" thickBot="1" x14ac:dyDescent="0.4">
      <c r="A8" s="14" t="s">
        <v>124</v>
      </c>
      <c r="B8" s="15" t="s">
        <v>13</v>
      </c>
    </row>
    <row r="9" spans="1:2" ht="18.600000000000001" thickBot="1" x14ac:dyDescent="0.4">
      <c r="A9" s="14" t="s">
        <v>125</v>
      </c>
      <c r="B9" s="15" t="s">
        <v>142</v>
      </c>
    </row>
    <row r="10" spans="1:2" ht="36.6" thickBot="1" x14ac:dyDescent="0.4">
      <c r="A10" s="14" t="s">
        <v>126</v>
      </c>
      <c r="B10" s="15" t="s">
        <v>141</v>
      </c>
    </row>
    <row r="11" spans="1:2" ht="18.600000000000001" thickBot="1" x14ac:dyDescent="0.4">
      <c r="A11" s="14" t="s">
        <v>127</v>
      </c>
      <c r="B11" s="15" t="s">
        <v>40</v>
      </c>
    </row>
    <row r="12" spans="1:2" ht="18.600000000000001" thickBot="1" x14ac:dyDescent="0.4">
      <c r="A12" s="134" t="s">
        <v>128</v>
      </c>
      <c r="B12" s="15" t="s">
        <v>37</v>
      </c>
    </row>
    <row r="13" spans="1:2" ht="22.8" customHeight="1" thickBot="1" x14ac:dyDescent="0.4">
      <c r="A13" s="135"/>
      <c r="B13" s="16" t="s">
        <v>135</v>
      </c>
    </row>
    <row r="14" spans="1:2" ht="18.600000000000001" thickBot="1" x14ac:dyDescent="0.4">
      <c r="A14" s="135"/>
      <c r="B14" s="15" t="s">
        <v>136</v>
      </c>
    </row>
    <row r="15" spans="1:2" ht="18.600000000000001" thickBot="1" x14ac:dyDescent="0.4">
      <c r="A15" s="135"/>
      <c r="B15" s="15" t="s">
        <v>137</v>
      </c>
    </row>
    <row r="16" spans="1:2" ht="18.600000000000001" thickBot="1" x14ac:dyDescent="0.4">
      <c r="A16" s="136"/>
      <c r="B16" s="15" t="s">
        <v>129</v>
      </c>
    </row>
    <row r="17" spans="1:2" ht="36.6" thickBot="1" x14ac:dyDescent="0.4">
      <c r="A17" s="14" t="s">
        <v>130</v>
      </c>
      <c r="B17" s="15" t="s">
        <v>138</v>
      </c>
    </row>
    <row r="18" spans="1:2" ht="36.6" thickBot="1" x14ac:dyDescent="0.4">
      <c r="A18" s="14" t="s">
        <v>131</v>
      </c>
      <c r="B18" s="15" t="s">
        <v>140</v>
      </c>
    </row>
    <row r="19" spans="1:2" ht="18.600000000000001" thickBot="1" x14ac:dyDescent="0.4">
      <c r="A19" s="14" t="s">
        <v>132</v>
      </c>
      <c r="B19" s="15" t="s">
        <v>139</v>
      </c>
    </row>
    <row r="21" spans="1:2" ht="54" x14ac:dyDescent="0.35">
      <c r="A21" s="44" t="s">
        <v>275</v>
      </c>
    </row>
    <row r="23" spans="1:2" ht="36" x14ac:dyDescent="0.35">
      <c r="A23" s="44" t="s">
        <v>283</v>
      </c>
    </row>
    <row r="27" spans="1:2" ht="54" x14ac:dyDescent="0.35">
      <c r="A27" s="44" t="s">
        <v>286</v>
      </c>
    </row>
    <row r="30" spans="1:2" ht="162" x14ac:dyDescent="0.35">
      <c r="A30" s="44" t="s">
        <v>287</v>
      </c>
    </row>
    <row r="35" spans="1:1" ht="72" x14ac:dyDescent="0.35">
      <c r="A35" s="44" t="s">
        <v>297</v>
      </c>
    </row>
  </sheetData>
  <mergeCells count="3">
    <mergeCell ref="A3:B3"/>
    <mergeCell ref="A12:A16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Декомпозиция</vt:lpstr>
      <vt:lpstr>Задачи</vt:lpstr>
      <vt:lpstr>Нефункциональные типы тестов</vt:lpstr>
      <vt:lpstr>Acceptance Sheet </vt:lpstr>
      <vt:lpstr>Test Cases</vt:lpstr>
      <vt:lpstr>Негативные проверки</vt:lpstr>
      <vt:lpstr>Bugs</vt:lpstr>
      <vt:lpstr>Отчет о тестировании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2024-08-13T17:15:59Z</dcterms:modified>
</cp:coreProperties>
</file>