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Statistics\"/>
    </mc:Choice>
  </mc:AlternateContent>
  <xr:revisionPtr revIDLastSave="0" documentId="13_ncr:1_{644A231E-F814-4391-BBE1-B7849BC1773E}" xr6:coauthVersionLast="47" xr6:coauthVersionMax="47" xr10:uidLastSave="{00000000-0000-0000-0000-000000000000}"/>
  <bookViews>
    <workbookView xWindow="-108" yWindow="-108" windowWidth="23256" windowHeight="12576" xr2:uid="{DCCF8E5A-46E0-4968-86AE-6E230994602F}"/>
  </bookViews>
  <sheets>
    <sheet name="SD and Veri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4" i="1"/>
  <c r="J3" i="1"/>
  <c r="J2" i="1"/>
  <c r="G6" i="1"/>
  <c r="A3" i="1"/>
  <c r="A4" i="1"/>
  <c r="A5" i="1"/>
  <c r="A6" i="1"/>
  <c r="A7" i="1"/>
  <c r="A8" i="1"/>
  <c r="A9" i="1"/>
  <c r="A10" i="1"/>
  <c r="A2" i="1"/>
  <c r="G2" i="1" l="1"/>
  <c r="B2" i="1" s="1"/>
  <c r="C2" i="1" l="1"/>
  <c r="D2" i="1"/>
  <c r="B3" i="1"/>
  <c r="B8" i="1"/>
  <c r="B7" i="1"/>
  <c r="B5" i="1"/>
  <c r="B10" i="1"/>
  <c r="B9" i="1"/>
  <c r="B4" i="1"/>
  <c r="B6" i="1"/>
  <c r="C9" i="1" l="1"/>
  <c r="D9" i="1"/>
  <c r="C8" i="1"/>
  <c r="D8" i="1"/>
  <c r="C10" i="1"/>
  <c r="D10" i="1"/>
  <c r="C3" i="1"/>
  <c r="D3" i="1"/>
  <c r="C5" i="1"/>
  <c r="D5" i="1"/>
  <c r="C6" i="1"/>
  <c r="D6" i="1"/>
  <c r="C4" i="1"/>
  <c r="D4" i="1"/>
  <c r="C7" i="1"/>
  <c r="D7" i="1"/>
  <c r="C15" i="1" l="1"/>
  <c r="D19" i="1" s="1"/>
  <c r="C11" i="1"/>
  <c r="G8" i="1" s="1"/>
  <c r="G9" i="1" s="1"/>
  <c r="D11" i="1"/>
</calcChain>
</file>

<file path=xl/sharedStrings.xml><?xml version="1.0" encoding="utf-8"?>
<sst xmlns="http://schemas.openxmlformats.org/spreadsheetml/2006/main" count="19" uniqueCount="18">
  <si>
    <t>Age</t>
  </si>
  <si>
    <t>Deviation^2</t>
  </si>
  <si>
    <t>Average</t>
  </si>
  <si>
    <t>n-1</t>
  </si>
  <si>
    <t>SSD</t>
  </si>
  <si>
    <t>Variance</t>
  </si>
  <si>
    <t>S.D</t>
  </si>
  <si>
    <t>|Deviation|</t>
  </si>
  <si>
    <t>MAD</t>
  </si>
  <si>
    <t xml:space="preserve">TO check the strength of your data </t>
  </si>
  <si>
    <t>to check how your model is performing</t>
  </si>
  <si>
    <t xml:space="preserve">to check how the deviation is </t>
  </si>
  <si>
    <t>Deviation (Actual value - Average)</t>
  </si>
  <si>
    <t>RMSC</t>
  </si>
  <si>
    <t>Root mean squared error</t>
  </si>
  <si>
    <t>MSE</t>
  </si>
  <si>
    <t>This should be less then 1</t>
  </si>
  <si>
    <t xml:space="preserve">Only use for Models, not for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</si>
</sst>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49BD-0096-4F68-A1D0-D7BF7BB96768}">
  <dimension ref="A1:L26"/>
  <sheetViews>
    <sheetView tabSelected="1" workbookViewId="0">
      <selection activeCell="J17" sqref="J17"/>
    </sheetView>
  </sheetViews>
  <sheetFormatPr defaultRowHeight="14.4" x14ac:dyDescent="0.3"/>
  <cols>
    <col min="2" max="2" width="28.77734375" bestFit="1" customWidth="1"/>
  </cols>
  <sheetData>
    <row r="1" spans="1:12" x14ac:dyDescent="0.3">
      <c r="A1" t="s">
        <v>0</v>
      </c>
      <c r="B1" t="s">
        <v>12</v>
      </c>
      <c r="C1" t="s">
        <v>1</v>
      </c>
      <c r="D1" t="s">
        <v>7</v>
      </c>
      <c r="G1" t="s">
        <v>2</v>
      </c>
      <c r="J1" s="2" t="s">
        <v>0</v>
      </c>
    </row>
    <row r="2" spans="1:12" x14ac:dyDescent="0.3">
      <c r="A2" s="4">
        <f ca="1">RANDBETWEEN(18,35)</f>
        <v>33</v>
      </c>
      <c r="B2" s="1">
        <f ca="1">A2-$G$2</f>
        <v>9.4444444444444429</v>
      </c>
      <c r="C2" s="1">
        <f ca="1">B2*B2</f>
        <v>89.197530864197503</v>
      </c>
      <c r="D2" s="1">
        <f ca="1">ABS(B2)</f>
        <v>9.4444444444444429</v>
      </c>
      <c r="E2" s="1"/>
      <c r="F2" s="1"/>
      <c r="G2" s="1">
        <f ca="1">AVERAGE(A2:A10)</f>
        <v>23.555555555555557</v>
      </c>
      <c r="H2" s="1"/>
      <c r="I2" s="1"/>
      <c r="J2" s="4">
        <f ca="1">RANDBETWEEN(18,35)</f>
        <v>25</v>
      </c>
      <c r="K2" s="1"/>
      <c r="L2" s="1"/>
    </row>
    <row r="3" spans="1:12" x14ac:dyDescent="0.3">
      <c r="A3" s="4">
        <f t="shared" ref="A3:A11" ca="1" si="0">RANDBETWEEN(18,35)</f>
        <v>18</v>
      </c>
      <c r="B3" s="1">
        <f ca="1">A3-$G$2</f>
        <v>-5.5555555555555571</v>
      </c>
      <c r="C3" s="1">
        <f t="shared" ref="C3:C10" ca="1" si="1">B3*B3</f>
        <v>30.864197530864214</v>
      </c>
      <c r="D3" s="1">
        <f t="shared" ref="D3:D10" ca="1" si="2">ABS(B3)</f>
        <v>5.5555555555555571</v>
      </c>
      <c r="E3" s="1"/>
      <c r="F3" s="1"/>
      <c r="G3" s="1"/>
      <c r="H3" s="1"/>
      <c r="I3" s="1"/>
      <c r="J3" s="4">
        <f t="shared" ref="J3:J10" ca="1" si="3">RANDBETWEEN(18,35)</f>
        <v>29</v>
      </c>
      <c r="K3" s="1"/>
      <c r="L3" s="1"/>
    </row>
    <row r="4" spans="1:12" x14ac:dyDescent="0.3">
      <c r="A4" s="4">
        <f t="shared" ca="1" si="0"/>
        <v>31</v>
      </c>
      <c r="B4" s="1">
        <f ca="1">A4-$G$2</f>
        <v>7.4444444444444429</v>
      </c>
      <c r="C4" s="1">
        <f t="shared" ca="1" si="1"/>
        <v>55.419753086419732</v>
      </c>
      <c r="D4" s="1">
        <f t="shared" ca="1" si="2"/>
        <v>7.4444444444444429</v>
      </c>
      <c r="E4" s="1"/>
      <c r="F4" s="1"/>
      <c r="G4" s="1" t="s">
        <v>3</v>
      </c>
      <c r="H4" s="1"/>
      <c r="I4" s="1"/>
      <c r="J4" s="4">
        <f t="shared" ca="1" si="3"/>
        <v>26</v>
      </c>
      <c r="K4" s="1"/>
      <c r="L4" s="1"/>
    </row>
    <row r="5" spans="1:12" x14ac:dyDescent="0.3">
      <c r="A5" s="4">
        <f t="shared" ca="1" si="0"/>
        <v>18</v>
      </c>
      <c r="B5" s="1">
        <f ca="1">A5-$G$2</f>
        <v>-5.5555555555555571</v>
      </c>
      <c r="C5" s="1">
        <f t="shared" ca="1" si="1"/>
        <v>30.864197530864214</v>
      </c>
      <c r="D5" s="1">
        <f t="shared" ca="1" si="2"/>
        <v>5.5555555555555571</v>
      </c>
      <c r="E5" s="1"/>
      <c r="F5" s="1"/>
      <c r="G5" s="1">
        <v>9</v>
      </c>
      <c r="H5" s="1"/>
      <c r="I5" s="1"/>
      <c r="J5" s="4">
        <v>24</v>
      </c>
      <c r="K5" s="1"/>
      <c r="L5" s="1"/>
    </row>
    <row r="6" spans="1:12" x14ac:dyDescent="0.3">
      <c r="A6" s="4">
        <f t="shared" ca="1" si="0"/>
        <v>18</v>
      </c>
      <c r="B6" s="1">
        <f ca="1">A6-$G$2</f>
        <v>-5.5555555555555571</v>
      </c>
      <c r="C6" s="1">
        <f t="shared" ca="1" si="1"/>
        <v>30.864197530864214</v>
      </c>
      <c r="D6" s="1">
        <f t="shared" ca="1" si="2"/>
        <v>5.5555555555555571</v>
      </c>
      <c r="E6" s="1"/>
      <c r="F6" s="1"/>
      <c r="G6" s="3">
        <f>G5-1</f>
        <v>8</v>
      </c>
      <c r="H6" s="1"/>
      <c r="I6" s="1"/>
      <c r="J6" s="4">
        <v>24</v>
      </c>
      <c r="K6" s="1"/>
      <c r="L6" s="1"/>
    </row>
    <row r="7" spans="1:12" x14ac:dyDescent="0.3">
      <c r="A7" s="4">
        <f t="shared" ca="1" si="0"/>
        <v>20</v>
      </c>
      <c r="B7" s="1">
        <f ca="1">A7-$G$2</f>
        <v>-3.5555555555555571</v>
      </c>
      <c r="C7" s="1">
        <f t="shared" ca="1" si="1"/>
        <v>12.641975308641987</v>
      </c>
      <c r="D7" s="1">
        <f t="shared" ca="1" si="2"/>
        <v>3.5555555555555571</v>
      </c>
      <c r="E7" s="1"/>
      <c r="F7" s="1"/>
      <c r="G7" s="1"/>
      <c r="H7" s="1"/>
      <c r="I7" s="1"/>
      <c r="J7" s="4">
        <f t="shared" ca="1" si="3"/>
        <v>35</v>
      </c>
      <c r="K7" s="1"/>
      <c r="L7" s="1"/>
    </row>
    <row r="8" spans="1:12" x14ac:dyDescent="0.3">
      <c r="A8" s="4">
        <f t="shared" ca="1" si="0"/>
        <v>24</v>
      </c>
      <c r="B8" s="1">
        <f ca="1">A8-$G$2</f>
        <v>0.44444444444444287</v>
      </c>
      <c r="C8" s="1">
        <f t="shared" ca="1" si="1"/>
        <v>0.19753086419752947</v>
      </c>
      <c r="D8" s="1">
        <f t="shared" ca="1" si="2"/>
        <v>0.44444444444444287</v>
      </c>
      <c r="E8" s="1"/>
      <c r="F8" s="1"/>
      <c r="G8" s="1">
        <f ca="1">C11/G6</f>
        <v>40.777777777777779</v>
      </c>
      <c r="H8" s="3" t="s">
        <v>5</v>
      </c>
      <c r="I8" s="1"/>
      <c r="J8" s="4">
        <f t="shared" ca="1" si="3"/>
        <v>22</v>
      </c>
      <c r="K8" s="1"/>
      <c r="L8" s="1"/>
    </row>
    <row r="9" spans="1:12" x14ac:dyDescent="0.3">
      <c r="A9" s="4">
        <f t="shared" ca="1" si="0"/>
        <v>31</v>
      </c>
      <c r="B9" s="1">
        <f ca="1">A9-$G$2</f>
        <v>7.4444444444444429</v>
      </c>
      <c r="C9" s="1">
        <f t="shared" ca="1" si="1"/>
        <v>55.419753086419732</v>
      </c>
      <c r="D9" s="1">
        <f t="shared" ca="1" si="2"/>
        <v>7.4444444444444429</v>
      </c>
      <c r="E9" s="1"/>
      <c r="F9" s="1"/>
      <c r="G9" s="1">
        <f ca="1">SQRT(G8)</f>
        <v>6.385748020222672</v>
      </c>
      <c r="H9" s="3" t="s">
        <v>6</v>
      </c>
      <c r="I9" s="1"/>
      <c r="J9" s="4">
        <f t="shared" ca="1" si="3"/>
        <v>25</v>
      </c>
      <c r="K9" s="1"/>
      <c r="L9" s="1"/>
    </row>
    <row r="10" spans="1:12" x14ac:dyDescent="0.3">
      <c r="A10" s="4">
        <f t="shared" ca="1" si="0"/>
        <v>19</v>
      </c>
      <c r="B10" s="1">
        <f ca="1">A10-$G$2</f>
        <v>-4.5555555555555571</v>
      </c>
      <c r="C10" s="1">
        <f t="shared" ca="1" si="1"/>
        <v>20.7530864197531</v>
      </c>
      <c r="D10" s="1">
        <f t="shared" ca="1" si="2"/>
        <v>4.5555555555555571</v>
      </c>
      <c r="E10" s="1"/>
      <c r="F10" s="1"/>
      <c r="G10" s="1"/>
      <c r="H10" s="1"/>
      <c r="I10" s="1"/>
      <c r="J10" s="4">
        <f t="shared" ca="1" si="3"/>
        <v>25</v>
      </c>
      <c r="K10" s="1"/>
      <c r="L10" s="1"/>
    </row>
    <row r="11" spans="1:12" x14ac:dyDescent="0.3">
      <c r="B11" s="3" t="s">
        <v>4</v>
      </c>
      <c r="C11" s="3">
        <f ca="1">SUM(C2:C10)</f>
        <v>326.22222222222223</v>
      </c>
      <c r="D11" s="3">
        <f ca="1">AVERAGE(D2:D10)</f>
        <v>5.5061728395061733</v>
      </c>
      <c r="E11" s="3" t="s">
        <v>8</v>
      </c>
      <c r="F11" s="1"/>
      <c r="G11" s="1"/>
      <c r="H11" s="1"/>
      <c r="I11" s="1"/>
      <c r="J11" s="1"/>
      <c r="K11" s="1"/>
      <c r="L11" s="1"/>
    </row>
    <row r="12" spans="1:12" x14ac:dyDescent="0.3">
      <c r="B12" s="1"/>
      <c r="C12" s="1"/>
      <c r="D12" s="1" t="s">
        <v>9</v>
      </c>
      <c r="E12" s="1"/>
      <c r="F12" s="1"/>
      <c r="G12" s="1"/>
      <c r="H12" s="1"/>
      <c r="I12" s="1"/>
      <c r="J12" s="1"/>
      <c r="K12" s="1"/>
      <c r="L12" s="1"/>
    </row>
    <row r="13" spans="1:12" x14ac:dyDescent="0.3">
      <c r="B13" s="1"/>
      <c r="C13" s="1"/>
      <c r="D13" s="1" t="s">
        <v>10</v>
      </c>
      <c r="E13" s="1"/>
      <c r="F13" s="1"/>
      <c r="G13" s="1"/>
      <c r="H13" s="1"/>
      <c r="I13" s="1"/>
      <c r="J13" s="1"/>
      <c r="K13" s="1"/>
      <c r="L13" s="1"/>
    </row>
    <row r="14" spans="1:12" x14ac:dyDescent="0.3">
      <c r="B14" s="1"/>
      <c r="C14" s="3" t="s">
        <v>15</v>
      </c>
      <c r="D14" s="1" t="s">
        <v>11</v>
      </c>
      <c r="E14" s="1"/>
      <c r="F14" s="1"/>
      <c r="G14" s="1"/>
      <c r="H14" s="1"/>
      <c r="I14" s="1"/>
      <c r="J14" s="1"/>
      <c r="K14" s="1"/>
      <c r="L14" s="1"/>
    </row>
    <row r="15" spans="1:12" x14ac:dyDescent="0.3">
      <c r="B15" s="1"/>
      <c r="C15" s="3">
        <f ca="1">AVERAGE(D2:D10)</f>
        <v>5.5061728395061733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 t="s">
        <v>17</v>
      </c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3" t="s">
        <v>13</v>
      </c>
      <c r="E18" s="3" t="s">
        <v>14</v>
      </c>
      <c r="F18" s="3"/>
      <c r="G18" s="3"/>
      <c r="H18" s="1"/>
      <c r="I18" s="1"/>
      <c r="J18" s="1"/>
      <c r="K18" s="1"/>
      <c r="L18" s="1"/>
    </row>
    <row r="19" spans="2:12" x14ac:dyDescent="0.3">
      <c r="B19" s="1"/>
      <c r="C19" s="1"/>
      <c r="D19" s="3">
        <f ca="1">SQRT(C15)</f>
        <v>2.3465235646603197</v>
      </c>
      <c r="E19" s="3" t="s">
        <v>16</v>
      </c>
      <c r="F19" s="3"/>
      <c r="G19" s="3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 and Veriance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darekar</dc:creator>
  <cp:lastModifiedBy>Avinash darekar</cp:lastModifiedBy>
  <dcterms:created xsi:type="dcterms:W3CDTF">2023-09-14T05:43:52Z</dcterms:created>
  <dcterms:modified xsi:type="dcterms:W3CDTF">2023-09-14T06:11:31Z</dcterms:modified>
</cp:coreProperties>
</file>