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\Documents\arx\reem\"/>
    </mc:Choice>
  </mc:AlternateContent>
  <xr:revisionPtr revIDLastSave="0" documentId="13_ncr:1_{B9D9421F-17E7-4745-9780-4D96904838BA}" xr6:coauthVersionLast="47" xr6:coauthVersionMax="47" xr10:uidLastSave="{00000000-0000-0000-0000-000000000000}"/>
  <bookViews>
    <workbookView xWindow="-120" yWindow="-120" windowWidth="29040" windowHeight="16440" xr2:uid="{CBC60749-E410-4BEB-8C18-DA18B158B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10" i="1"/>
  <c r="B10" i="1"/>
  <c r="B9" i="1"/>
  <c r="C9" i="1"/>
  <c r="B5" i="1"/>
  <c r="B6" i="1" s="1"/>
  <c r="C4" i="1"/>
  <c r="C5" i="1" s="1"/>
  <c r="C6" i="1" s="1"/>
</calcChain>
</file>

<file path=xl/sharedStrings.xml><?xml version="1.0" encoding="utf-8"?>
<sst xmlns="http://schemas.openxmlformats.org/spreadsheetml/2006/main" count="11" uniqueCount="11">
  <si>
    <t>Capital</t>
  </si>
  <si>
    <t>A&amp;S</t>
  </si>
  <si>
    <t>M07 Ajora</t>
  </si>
  <si>
    <t>Distribution</t>
  </si>
  <si>
    <t>Assets Nov 2021</t>
  </si>
  <si>
    <t>Revenue</t>
  </si>
  <si>
    <t>ROI</t>
  </si>
  <si>
    <t xml:space="preserve"> Assets </t>
  </si>
  <si>
    <t>Break Even</t>
  </si>
  <si>
    <t>Percentage</t>
  </si>
  <si>
    <t>A&amp;S assets for M07 to Break 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</si>
</sst>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6" fontId="0" fillId="0" borderId="0" xfId="0" applyNumberFormat="1"/>
    <xf numFmtId="0" fontId="2" fillId="0" borderId="0" xfId="0" applyFont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B6E0-8B54-44B0-858E-39B751B001F5}">
  <dimension ref="A1:D12"/>
  <sheetViews>
    <sheetView tabSelected="1" workbookViewId="0">
      <selection activeCell="M17" sqref="L17:M17"/>
    </sheetView>
  </sheetViews>
  <sheetFormatPr defaultRowHeight="15" x14ac:dyDescent="0.25"/>
  <cols>
    <col min="1" max="1" width="18.42578125" bestFit="1" customWidth="1"/>
    <col min="2" max="2" width="10.85546875" bestFit="1" customWidth="1"/>
    <col min="3" max="3" width="10" bestFit="1" customWidth="1"/>
    <col min="4" max="4" width="10.85546875" bestFit="1" customWidth="1"/>
  </cols>
  <sheetData>
    <row r="1" spans="1:4" x14ac:dyDescent="0.25">
      <c r="B1" s="2" t="s">
        <v>1</v>
      </c>
      <c r="C1" s="2" t="s">
        <v>2</v>
      </c>
    </row>
    <row r="2" spans="1:4" x14ac:dyDescent="0.25">
      <c r="A2" t="s">
        <v>0</v>
      </c>
      <c r="B2" s="1">
        <v>3290000</v>
      </c>
      <c r="C2" s="1">
        <v>180000</v>
      </c>
    </row>
    <row r="3" spans="1:4" x14ac:dyDescent="0.25">
      <c r="A3" t="s">
        <v>3</v>
      </c>
      <c r="B3" s="1">
        <v>421200</v>
      </c>
      <c r="C3" s="1">
        <v>17400</v>
      </c>
    </row>
    <row r="4" spans="1:4" x14ac:dyDescent="0.25">
      <c r="A4" t="s">
        <v>4</v>
      </c>
      <c r="B4" s="1">
        <v>2582237.7599999998</v>
      </c>
      <c r="C4" s="1">
        <f>C2*B4/B2</f>
        <v>141277.44583586624</v>
      </c>
    </row>
    <row r="5" spans="1:4" x14ac:dyDescent="0.25">
      <c r="A5" t="s">
        <v>5</v>
      </c>
      <c r="B5" s="1">
        <f>B4+B3-B2</f>
        <v>-286562.24000000022</v>
      </c>
      <c r="C5" s="1">
        <f>C4+C3-C2</f>
        <v>-21322.554164133762</v>
      </c>
    </row>
    <row r="6" spans="1:4" x14ac:dyDescent="0.25">
      <c r="A6" t="s">
        <v>6</v>
      </c>
      <c r="B6" s="4">
        <f>B5/B2</f>
        <v>-8.7100984802431683E-2</v>
      </c>
      <c r="C6" s="4">
        <f>C5/C2</f>
        <v>-0.11845863424518757</v>
      </c>
    </row>
    <row r="7" spans="1:4" x14ac:dyDescent="0.25">
      <c r="B7" s="4"/>
      <c r="C7" s="4"/>
    </row>
    <row r="8" spans="1:4" x14ac:dyDescent="0.25">
      <c r="A8" s="5" t="s">
        <v>8</v>
      </c>
      <c r="B8" s="5"/>
      <c r="C8" s="5"/>
    </row>
    <row r="9" spans="1:4" x14ac:dyDescent="0.25">
      <c r="A9" t="s">
        <v>7</v>
      </c>
      <c r="B9" s="1">
        <f>B2-B3</f>
        <v>2868800</v>
      </c>
      <c r="C9" s="1">
        <f>C2-C3</f>
        <v>162600</v>
      </c>
    </row>
    <row r="10" spans="1:4" x14ac:dyDescent="0.25">
      <c r="A10" t="s">
        <v>9</v>
      </c>
      <c r="B10" s="3">
        <f>B9/B4-1</f>
        <v>0.11097438215759037</v>
      </c>
      <c r="C10" s="3">
        <f>C9/C4-1</f>
        <v>0.15092680956949023</v>
      </c>
    </row>
    <row r="12" spans="1:4" x14ac:dyDescent="0.25">
      <c r="A12" s="6" t="s">
        <v>10</v>
      </c>
      <c r="B12" s="6"/>
      <c r="C12" s="6"/>
      <c r="D12" s="1">
        <f>B4*(1+C10)</f>
        <v>2971966.666666667</v>
      </c>
    </row>
  </sheetData>
  <mergeCells count="2">
    <mergeCell ref="A8:C8"/>
    <mergeCell ref="A12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Ellithy</dc:creator>
  <cp:lastModifiedBy>Wael Ellithy</cp:lastModifiedBy>
  <dcterms:created xsi:type="dcterms:W3CDTF">2021-10-31T03:12:37Z</dcterms:created>
  <dcterms:modified xsi:type="dcterms:W3CDTF">2021-10-31T03:29:46Z</dcterms:modified>
</cp:coreProperties>
</file>