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<sst xmlns="http://schemas.openxmlformats.org/spreadsheetml/2006/main" count="11" uniqueCount="11">
  <si>
    <t xml:space="preserve">Amount</t>
  </si>
  <si>
    <t xml:space="preserve">Date</t>
  </si>
  <si>
    <t xml:space="preserve">Description</t>
  </si>
  <si>
    <t xml:space="preserve">Cost</t>
  </si>
  <si>
    <t xml:space="preserve">Auction via Bilal</t>
  </si>
  <si>
    <t xml:space="preserve">Income</t>
  </si>
  <si>
    <t xml:space="preserve">2022 taxes</t>
  </si>
  <si>
    <t xml:space="preserve">2023 rent </t>
  </si>
  <si>
    <t xml:space="preserve">2023-12-22_bilal.xlsx</t>
  </si>
  <si>
    <t xml:space="preserve">MUD #105</t>
  </si>
  <si>
    <t xml:space="preserve">2024 rent 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</si>
</sst>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\$#,##0.00\ ;[RED]&quot;($&quot;#,##0.00\)"/>
    <numFmt numFmtId="166" formatCode="yyyy\-mm\-dd"/>
    <numFmt numFmtId="167" formatCode="0%"/>
    <numFmt numFmtId="168" formatCode="#,##0.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2" activeCellId="0" sqref="E2"/>
    </sheetView>
  </sheetViews>
  <sheetFormatPr defaultColWidth="8.578125" defaultRowHeight="13.8" zeroHeight="false" outlineLevelRow="0" outlineLevelCol="0"/>
  <cols>
    <col collapsed="false" customWidth="true" hidden="false" outlineLevel="0" max="1" min="1" style="1" width="14.08"/>
    <col collapsed="false" customWidth="true" hidden="false" outlineLevel="0" max="2" min="2" style="1" width="11.85"/>
    <col collapsed="false" customWidth="true" hidden="false" outlineLevel="0" max="3" min="3" style="2" width="27"/>
    <col collapsed="false" customWidth="true" hidden="false" outlineLevel="0" max="4" min="4" style="2" width="10.58"/>
    <col collapsed="false" customWidth="true" hidden="false" outlineLevel="0" max="5" min="5" style="2" width="13.1"/>
    <col collapsed="false" customWidth="true" hidden="false" outlineLevel="0" max="6" min="6" style="2" width="10.42"/>
    <col collapsed="false" customWidth="true" hidden="false" outlineLevel="0" max="7" min="7" style="2" width="12.42"/>
    <col collapsed="false" customWidth="true" hidden="false" outlineLevel="0" max="8" min="8" style="2" width="10.58"/>
    <col collapsed="false" customWidth="true" hidden="false" outlineLevel="0" max="10" min="10" style="2" width="10.89"/>
    <col collapsed="false" customWidth="true" hidden="false" outlineLevel="0" max="11" min="11" style="2" width="11.85"/>
    <col collapsed="false" customWidth="true" hidden="false" outlineLevel="0" max="12" min="12" style="2" width="21.32"/>
    <col collapsed="false" customWidth="true" hidden="false" outlineLevel="0" max="16384" min="16382" style="2" width="11.53"/>
  </cols>
  <sheetData>
    <row r="1" customFormat="false" ht="13.8" hidden="false" customHeight="false" outlineLevel="0" collapsed="false">
      <c r="A1" s="3" t="s">
        <v>0</v>
      </c>
      <c r="B1" s="3" t="s">
        <v>1</v>
      </c>
      <c r="C1" s="3" t="s">
        <v>2</v>
      </c>
      <c r="D1" s="3"/>
      <c r="E1" s="1" t="n">
        <f aca="false">-SUM(A2:A3)-SUM(A5:A6)</f>
        <v>246442.09</v>
      </c>
      <c r="F1" s="4" t="s">
        <v>3</v>
      </c>
      <c r="G1" s="5" t="n">
        <f aca="false">-(SUMPRODUCT(B2:B3,A2:A3)+SUMPRODUCT(B5:B6,A5:A6))/E1</f>
        <v>44905.5179825005</v>
      </c>
      <c r="H1" s="6"/>
    </row>
    <row r="2" customFormat="false" ht="13.8" hidden="false" customHeight="false" outlineLevel="0" collapsed="false">
      <c r="A2" s="1" t="n">
        <f aca="false">-(225000-3000)</f>
        <v>-222000</v>
      </c>
      <c r="B2" s="5" t="n">
        <v>44866</v>
      </c>
      <c r="C2" s="2" t="s">
        <v>4</v>
      </c>
      <c r="E2" s="1" t="n">
        <f aca="false">A4+A7</f>
        <v>20000</v>
      </c>
      <c r="F2" s="2" t="s">
        <v>5</v>
      </c>
      <c r="G2" s="5" t="n">
        <f aca="false">(A4*B4+A7*B7)/E2</f>
        <v>45396.46</v>
      </c>
      <c r="H2" s="5"/>
    </row>
    <row r="3" customFormat="false" ht="13.8" hidden="false" customHeight="false" outlineLevel="0" collapsed="false">
      <c r="A3" s="1" t="n">
        <v>-1856.97</v>
      </c>
      <c r="B3" s="5" t="n">
        <v>44985</v>
      </c>
      <c r="C3" s="2" t="s">
        <v>6</v>
      </c>
    </row>
    <row r="4" customFormat="false" ht="13.8" hidden="false" customHeight="false" outlineLevel="0" collapsed="false">
      <c r="A4" s="1" t="n">
        <v>2500</v>
      </c>
      <c r="B4" s="5" t="n">
        <v>45249.12</v>
      </c>
      <c r="C4" s="7" t="s">
        <v>7</v>
      </c>
    </row>
    <row r="5" customFormat="false" ht="13.8" hidden="false" customHeight="false" outlineLevel="0" collapsed="false">
      <c r="A5" s="1" t="n">
        <v>-20700.43</v>
      </c>
      <c r="B5" s="5" t="n">
        <v>45282</v>
      </c>
      <c r="C5" s="2" t="s">
        <v>8</v>
      </c>
      <c r="E5" s="1"/>
      <c r="F5" s="5"/>
      <c r="J5" s="1"/>
    </row>
    <row r="6" customFormat="false" ht="13.8" hidden="false" customHeight="false" outlineLevel="0" collapsed="false">
      <c r="A6" s="1" t="n">
        <v>-1884.69</v>
      </c>
      <c r="B6" s="5" t="n">
        <v>45347</v>
      </c>
      <c r="C6" s="8" t="s">
        <v>9</v>
      </c>
      <c r="J6" s="1"/>
    </row>
    <row r="7" customFormat="false" ht="13.8" hidden="false" customHeight="false" outlineLevel="0" collapsed="false">
      <c r="A7" s="1" t="n">
        <v>17500</v>
      </c>
      <c r="B7" s="5" t="n">
        <v>45417.5085714286</v>
      </c>
      <c r="C7" s="7" t="s">
        <v>10</v>
      </c>
      <c r="J7" s="1"/>
    </row>
    <row r="8" customFormat="false" ht="13.8" hidden="false" customHeight="false" outlineLevel="0" collapsed="false">
      <c r="A8" s="0"/>
      <c r="B8" s="0"/>
      <c r="C8" s="0"/>
    </row>
    <row r="9" customFormat="false" ht="13.8" hidden="false" customHeight="false" outlineLevel="0" collapsed="false">
      <c r="B9" s="5"/>
    </row>
    <row r="10" customFormat="false" ht="13.8" hidden="false" customHeight="false" outlineLevel="0" collapsed="false">
      <c r="B10" s="5"/>
      <c r="D10" s="5"/>
    </row>
    <row r="11" customFormat="false" ht="13.8" hidden="false" customHeight="false" outlineLevel="0" collapsed="false">
      <c r="B11" s="5"/>
      <c r="D11" s="5"/>
    </row>
    <row r="12" customFormat="false" ht="13.8" hidden="false" customHeight="false" outlineLevel="0" collapsed="false">
      <c r="B12" s="5"/>
      <c r="D12" s="5"/>
    </row>
    <row r="13" customFormat="false" ht="13.8" hidden="false" customHeight="false" outlineLevel="0" collapsed="false">
      <c r="B13" s="5"/>
      <c r="F13" s="1"/>
      <c r="G13" s="1"/>
    </row>
    <row r="14" customFormat="false" ht="13.8" hidden="false" customHeight="false" outlineLevel="0" collapsed="false">
      <c r="E14" s="1"/>
      <c r="G14" s="1"/>
    </row>
    <row r="15" customFormat="false" ht="13.8" hidden="false" customHeight="false" outlineLevel="0" collapsed="false">
      <c r="F15" s="9"/>
      <c r="G15" s="1"/>
    </row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131</TotalTime>
  <Application>LibreOffice/24.2.5.2$MacOSX_AARCH64 LibreOffice_project/bffef4ea93e59bebbeaf7f431bb02b1a39ee8a59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2019-01-21T17:40:41Z</dcterms:created>
  <dc:creator>Wael Ellithy</dc:creator>
  <dc:description/>
  <dc:language>en-US</dc:language>
  <cp:lastModifiedBy/>
  <dcterms:modified xsi:type="dcterms:W3CDTF">2024-09-02T19:46:22Z</dcterms:modified>
  <cp:revision>37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